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2" i="8"/>
  <c r="G42" i="8" l="1"/>
  <c r="G33" i="8"/>
  <c r="C33" i="8"/>
  <c r="G23" i="8"/>
  <c r="C23" i="8"/>
  <c r="G13" i="8"/>
  <c r="C13" i="8"/>
  <c r="C44" i="8" l="1"/>
</calcChain>
</file>

<file path=xl/sharedStrings.xml><?xml version="1.0" encoding="utf-8"?>
<sst xmlns="http://schemas.openxmlformats.org/spreadsheetml/2006/main" count="279" uniqueCount="161">
  <si>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</si>
  <si>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</si>
  <si>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</si>
  <si>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</si>
  <si>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</si>
  <si>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</si>
  <si>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</si>
  <si>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</si>
  <si>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</si>
  <si>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</si>
  <si>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</si>
  <si>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</si>
  <si>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</si>
  <si>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</si>
  <si>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</si>
  <si>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</si>
  <si>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</si>
  <si>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</si>
  <si>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</si>
  <si>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</si>
  <si>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</si>
  <si>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</si>
  <si>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</si>
  <si>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</si>
  <si>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</si>
  <si>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</si>
  <si>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</si>
  <si>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</si>
  <si>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</si>
  <si>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</si>
  <si>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</si>
  <si>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</si>
  <si>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</si>
  <si>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</si>
  <si>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</si>
  <si>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</si>
  <si>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</si>
  <si>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</si>
  <si>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</si>
  <si>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</si>
  <si>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</si>
  <si>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</si>
  <si>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</si>
  <si>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</si>
  <si>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</si>
  <si>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</si>
  <si>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</si>
  <si>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</si>
  <si>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</si>
  <si>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</si>
  <si>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</si>
  <si>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</si>
  <si>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</si>
  <si>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</si>
  <si>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</si>
  <si>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</si>
  <si>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</si>
  <si>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</si>
  <si>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</si>
  <si>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</si>
  <si>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</si>
  <si>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</si>
  <si>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</si>
  <si>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</si>
  <si>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</si>
  <si>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</si>
  <si>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</si>
  <si>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</si>
  <si>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</si>
  <si>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</si>
  <si>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</si>
  <si>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</si>
  <si>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</si>
  <si>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</si>
  <si>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</si>
  <si>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</si>
  <si>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</si>
  <si>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</si>
  <si>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</si>
  <si>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</si>
  <si>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</si>
  <si>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</si>
  <si>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</si>
  <si>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</si>
  <si>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</si>
  <si>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</si>
  <si>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</si>
  <si>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</si>
  <si>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</si>
  <si>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</si>
  <si>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</si>
  <si>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</si>
  <si>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</si>
  <si>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</si>
  <si>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</si>
  <si>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</si>
  <si>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</si>
  <si>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</si>
  <si>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</si>
  <si>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</si>
  <si>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</si>
  <si>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</si>
  <si>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</si>
  <si>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111</t>
  </si>
  <si>
    <t>EHS 101</t>
  </si>
  <si>
    <t>CHEM 106/116</t>
  </si>
  <si>
    <t>MATH 112</t>
  </si>
  <si>
    <t>FRST 101</t>
  </si>
  <si>
    <t>CHEM 107/117</t>
  </si>
  <si>
    <t>PHYS 225/235</t>
  </si>
  <si>
    <t>PHYS 226/236</t>
  </si>
  <si>
    <t>EHS 220</t>
  </si>
  <si>
    <t>EHS 212</t>
  </si>
  <si>
    <t>SPCH 250</t>
  </si>
  <si>
    <t>MGMT 303</t>
  </si>
  <si>
    <t>EHS 311</t>
  </si>
  <si>
    <t>EHS 394</t>
  </si>
  <si>
    <t>EHS 313</t>
  </si>
  <si>
    <t>CM 320</t>
  </si>
  <si>
    <t>EHS 433</t>
  </si>
  <si>
    <t>EHS 415</t>
  </si>
  <si>
    <t>EHS 432</t>
  </si>
  <si>
    <t>AA/AS Required Course</t>
  </si>
  <si>
    <t>UGETC: Math- AS</t>
  </si>
  <si>
    <t>BUS 115</t>
  </si>
  <si>
    <t>Pre-Major Elective</t>
  </si>
  <si>
    <t>UGETC: Nat Sci- AS</t>
  </si>
  <si>
    <t>UGETC: Nat Sci- AA/AS</t>
  </si>
  <si>
    <r>
      <t>Social/Behavioral Science Elective</t>
    </r>
    <r>
      <rPr>
        <sz val="10.5"/>
        <color rgb="FF000000"/>
        <rFont val="Calibri"/>
        <family val="2"/>
      </rPr>
      <t>*</t>
    </r>
  </si>
  <si>
    <r>
      <t>Technical Elective</t>
    </r>
    <r>
      <rPr>
        <sz val="10.5"/>
        <color rgb="FF000000"/>
        <rFont val="Calibri"/>
        <family val="2"/>
      </rPr>
      <t>**</t>
    </r>
  </si>
  <si>
    <r>
      <t>COM 110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COM 111</t>
    </r>
    <r>
      <rPr>
        <sz val="10.5"/>
        <color indexed="8"/>
        <rFont val="Calibri"/>
        <family val="2"/>
      </rPr>
      <t>²</t>
    </r>
  </si>
  <si>
    <t>UGETC: Eng Comp- AA/AS</t>
  </si>
  <si>
    <r>
      <rPr>
        <sz val="10"/>
        <color indexed="8"/>
        <rFont val="Calibri"/>
        <family val="2"/>
      </rPr>
      <t>*</t>
    </r>
    <r>
      <rPr>
        <sz val="10"/>
        <color indexed="8"/>
        <rFont val="Arial Narrow"/>
        <family val="2"/>
      </rPr>
      <t xml:space="preserve">General Education Requirements from Approved List: 3 hours of Humanities and Fine Arts (HFA), 3 hours of Social and Behavioral Sciences, </t>
    </r>
  </si>
  <si>
    <t>CHM 151</t>
  </si>
  <si>
    <t>CHM 152</t>
  </si>
  <si>
    <t>MAT 263</t>
  </si>
  <si>
    <t>PHY 151</t>
  </si>
  <si>
    <t>PHY 152</t>
  </si>
  <si>
    <r>
      <t>GEN ED: Comm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  </t>
    </r>
    <r>
      <rPr>
        <sz val="10.5"/>
        <color indexed="8"/>
        <rFont val="Arial Narrow"/>
        <family val="2"/>
      </rPr>
      <t>Pre-Major/Elective</t>
    </r>
    <r>
      <rPr>
        <sz val="10.5"/>
        <color indexed="8"/>
        <rFont val="Calibri"/>
        <family val="2"/>
      </rPr>
      <t>²</t>
    </r>
  </si>
  <si>
    <r>
      <t>ENG 112</t>
    </r>
    <r>
      <rPr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ENG 114</t>
    </r>
  </si>
  <si>
    <t>FIP 236</t>
  </si>
  <si>
    <r>
      <t xml:space="preserve">CMT 212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CST 131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ISC 121</t>
    </r>
  </si>
  <si>
    <t>BIOL 100</t>
  </si>
  <si>
    <t>EHS 211</t>
  </si>
  <si>
    <t>Global Awareness (GA) Elective*</t>
  </si>
  <si>
    <t>ENVS 210</t>
  </si>
  <si>
    <t>Technical Elective**</t>
  </si>
  <si>
    <t>Knowledge of African American Culture and History</t>
  </si>
  <si>
    <t>WMI 417</t>
  </si>
  <si>
    <t>PSYC 273</t>
  </si>
  <si>
    <t>ECON 206</t>
  </si>
  <si>
    <t>EHS 315</t>
  </si>
  <si>
    <t>EHS 469</t>
  </si>
  <si>
    <t>EHS 498</t>
  </si>
  <si>
    <t>EHS 457</t>
  </si>
  <si>
    <t>EHS 436</t>
  </si>
  <si>
    <t>2020-2021 Pathway for Bachelor of Science in Environmental Health and Safety (Science)</t>
  </si>
  <si>
    <t>Please see your academic advisor to develop your individual plan. This is only meant to be a guide.</t>
  </si>
  <si>
    <t>3 hours of Knowledge of African American History and 3 hours of Global Awareness. These will be selected from four different pools.</t>
  </si>
  <si>
    <r>
      <rPr>
        <sz val="11"/>
        <color indexed="8"/>
        <rFont val="Calibri"/>
        <family val="2"/>
      </rPr>
      <t>**</t>
    </r>
    <r>
      <rPr>
        <sz val="11"/>
        <color indexed="8"/>
        <rFont val="Arial Narrow"/>
        <family val="2"/>
      </rPr>
      <t>Electives to be approved at program level.</t>
    </r>
  </si>
  <si>
    <t>All of your GEN ED and UGETC requirements are satisfied if you have earned an Associate in Arts or Associate in Science Degree from a North Carolina Community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</si>
</sst>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sz val="10"/>
      <color indexed="8"/>
      <name val="Arial Narrow"/>
      <family val="2"/>
    </font>
    <font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1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1" xfId="0" applyFont="1" applyFill="1" applyBorder="1"/>
    <xf numFmtId="0" fontId="19" fillId="0" borderId="0" xfId="0" applyFont="1" applyFill="1"/>
    <xf numFmtId="0" fontId="19" fillId="0" borderId="6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6" xfId="0" applyFont="1" applyFill="1" applyBorder="1"/>
    <xf numFmtId="0" fontId="19" fillId="0" borderId="1" xfId="0" applyFont="1" applyFill="1" applyBorder="1" applyAlignment="1">
      <alignment vertical="center" wrapText="1"/>
    </xf>
    <xf numFmtId="0" fontId="19" fillId="0" borderId="4" xfId="0" applyFont="1" applyFill="1" applyBorder="1"/>
    <xf numFmtId="0" fontId="19" fillId="0" borderId="1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/>
    </xf>
    <xf numFmtId="0" fontId="3" fillId="0" borderId="22" xfId="0" applyFont="1" applyBorder="1" applyAlignment="1">
      <alignment horizontal="center" wrapText="1"/>
    </xf>
    <xf numFmtId="0" fontId="19" fillId="0" borderId="4" xfId="0" applyFont="1" applyFill="1" applyBorder="1" applyAlignment="1">
      <alignment horizontal="left" wrapText="1"/>
    </xf>
    <xf numFmtId="0" fontId="26" fillId="0" borderId="0" xfId="0" applyFont="1" applyAlignment="1">
      <alignment horizontal="left"/>
    </xf>
    <xf numFmtId="0" fontId="19" fillId="0" borderId="4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4" workbookViewId="0">
      <selection activeCell="M37" sqref="M3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22.5703125" style="1" customWidth="1"/>
    <col min="7" max="7" width="6.28515625" style="1" bestFit="1" customWidth="1"/>
    <col min="8" max="8" width="17.140625" style="1" customWidth="1"/>
    <col min="9" max="16384" width="9.140625" style="1"/>
  </cols>
  <sheetData>
    <row r="1" spans="1:8" s="16" customFormat="1" ht="36.75" customHeight="1" x14ac:dyDescent="0.3">
      <c r="A1" s="81" t="s">
        <v>156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157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77" t="s">
        <v>0</v>
      </c>
      <c r="B6" s="78"/>
      <c r="C6" s="78"/>
      <c r="D6" s="78"/>
      <c r="E6" s="78" t="s">
        <v>1</v>
      </c>
      <c r="F6" s="78"/>
      <c r="G6" s="78"/>
      <c r="H6" s="7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70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7" customFormat="1" ht="27" x14ac:dyDescent="0.2">
      <c r="A8" s="61" t="s">
        <v>78</v>
      </c>
      <c r="B8" s="52" t="s">
        <v>101</v>
      </c>
      <c r="C8" s="53">
        <v>3</v>
      </c>
      <c r="D8" s="68" t="s">
        <v>131</v>
      </c>
      <c r="E8" s="54" t="s">
        <v>139</v>
      </c>
      <c r="F8" s="52" t="s">
        <v>102</v>
      </c>
      <c r="G8" s="53">
        <v>3</v>
      </c>
      <c r="H8" s="61" t="s">
        <v>131</v>
      </c>
    </row>
    <row r="9" spans="1:8" s="67" customFormat="1" ht="13.5" x14ac:dyDescent="0.2">
      <c r="A9" s="53"/>
      <c r="B9" s="52" t="s">
        <v>103</v>
      </c>
      <c r="C9" s="53">
        <v>4</v>
      </c>
      <c r="D9" s="66"/>
      <c r="E9" s="69"/>
      <c r="F9" s="52" t="s">
        <v>104</v>
      </c>
      <c r="G9" s="53">
        <v>3</v>
      </c>
      <c r="H9" s="53"/>
    </row>
    <row r="10" spans="1:8" s="67" customFormat="1" ht="27" x14ac:dyDescent="0.2">
      <c r="A10" s="61" t="s">
        <v>133</v>
      </c>
      <c r="B10" s="52" t="s">
        <v>105</v>
      </c>
      <c r="C10" s="53">
        <v>4</v>
      </c>
      <c r="D10" s="68" t="s">
        <v>127</v>
      </c>
      <c r="E10" s="54" t="s">
        <v>135</v>
      </c>
      <c r="F10" s="52" t="s">
        <v>106</v>
      </c>
      <c r="G10" s="53">
        <v>4</v>
      </c>
      <c r="H10" s="61" t="s">
        <v>123</v>
      </c>
    </row>
    <row r="11" spans="1:8" s="67" customFormat="1" ht="27" x14ac:dyDescent="0.2">
      <c r="A11" s="53" t="s">
        <v>81</v>
      </c>
      <c r="B11" s="52" t="s">
        <v>107</v>
      </c>
      <c r="C11" s="53">
        <v>1</v>
      </c>
      <c r="D11" s="68" t="s">
        <v>122</v>
      </c>
      <c r="E11" s="54" t="s">
        <v>134</v>
      </c>
      <c r="F11" s="52" t="s">
        <v>108</v>
      </c>
      <c r="G11" s="53">
        <v>4</v>
      </c>
      <c r="H11" s="61" t="s">
        <v>126</v>
      </c>
    </row>
    <row r="12" spans="1:8" s="67" customFormat="1" ht="27" x14ac:dyDescent="0.2">
      <c r="A12" s="53"/>
      <c r="B12" s="58" t="s">
        <v>144</v>
      </c>
      <c r="C12" s="53">
        <v>3</v>
      </c>
      <c r="D12" s="68"/>
      <c r="E12" s="54"/>
      <c r="F12" s="52" t="s">
        <v>142</v>
      </c>
      <c r="G12" s="53">
        <v>4</v>
      </c>
      <c r="H12" s="59"/>
    </row>
    <row r="13" spans="1:8" s="2" customFormat="1" ht="15.75" customHeight="1" thickBot="1" x14ac:dyDescent="0.35">
      <c r="A13" s="90" t="s">
        <v>8</v>
      </c>
      <c r="B13" s="90"/>
      <c r="C13" s="6">
        <f>SUM(C8:C12)</f>
        <v>15</v>
      </c>
      <c r="D13" s="9"/>
      <c r="E13" s="90" t="s">
        <v>8</v>
      </c>
      <c r="F13" s="90"/>
      <c r="G13" s="6">
        <f>SUM(G8:G12)</f>
        <v>18</v>
      </c>
      <c r="H13" s="6"/>
    </row>
    <row r="14" spans="1:8" ht="17.25" thickBot="1" x14ac:dyDescent="0.35">
      <c r="B14" s="3"/>
    </row>
    <row r="15" spans="1:8" s="5" customFormat="1" ht="18" thickTop="1" x14ac:dyDescent="0.3">
      <c r="A15" s="84" t="s">
        <v>20</v>
      </c>
      <c r="B15" s="85"/>
      <c r="C15" s="85"/>
      <c r="D15" s="85"/>
      <c r="E15" s="85"/>
      <c r="F15" s="85"/>
      <c r="G15" s="85"/>
      <c r="H15" s="86"/>
    </row>
    <row r="16" spans="1:8" ht="17.25" thickBot="1" x14ac:dyDescent="0.35">
      <c r="A16" s="77" t="s">
        <v>10</v>
      </c>
      <c r="B16" s="78"/>
      <c r="C16" s="78"/>
      <c r="D16" s="78"/>
      <c r="E16" s="78" t="s">
        <v>11</v>
      </c>
      <c r="F16" s="78"/>
      <c r="G16" s="78"/>
      <c r="H16" s="79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6" customFormat="1" ht="27.75" x14ac:dyDescent="0.2">
      <c r="A18" s="61"/>
      <c r="B18" s="58" t="s">
        <v>128</v>
      </c>
      <c r="C18" s="53">
        <v>3</v>
      </c>
      <c r="D18" s="57"/>
      <c r="E18" s="69" t="s">
        <v>137</v>
      </c>
      <c r="F18" s="52" t="s">
        <v>110</v>
      </c>
      <c r="G18" s="53">
        <v>4</v>
      </c>
      <c r="H18" s="51" t="s">
        <v>126</v>
      </c>
    </row>
    <row r="19" spans="1:8" s="56" customFormat="1" ht="13.5" x14ac:dyDescent="0.2">
      <c r="A19" s="55" t="s">
        <v>136</v>
      </c>
      <c r="B19" s="52" t="s">
        <v>109</v>
      </c>
      <c r="C19" s="55">
        <v>4</v>
      </c>
      <c r="D19" s="57" t="s">
        <v>126</v>
      </c>
      <c r="E19" s="62"/>
      <c r="F19" s="52" t="s">
        <v>145</v>
      </c>
      <c r="G19" s="55">
        <v>3</v>
      </c>
      <c r="H19" s="55"/>
    </row>
    <row r="20" spans="1:8" s="56" customFormat="1" ht="13.5" x14ac:dyDescent="0.2">
      <c r="A20" s="51" t="s">
        <v>140</v>
      </c>
      <c r="B20" s="52" t="s">
        <v>111</v>
      </c>
      <c r="C20" s="63">
        <v>3</v>
      </c>
      <c r="D20" s="64"/>
      <c r="E20" s="54"/>
      <c r="F20" s="65" t="s">
        <v>112</v>
      </c>
      <c r="G20" s="63">
        <v>3</v>
      </c>
      <c r="H20" s="59"/>
    </row>
    <row r="21" spans="1:8" s="56" customFormat="1" ht="40.5" customHeight="1" x14ac:dyDescent="0.2">
      <c r="A21" s="55"/>
      <c r="B21" s="52" t="s">
        <v>146</v>
      </c>
      <c r="C21" s="55">
        <v>4</v>
      </c>
      <c r="D21" s="66"/>
      <c r="E21" s="62"/>
      <c r="F21" s="74" t="s">
        <v>147</v>
      </c>
      <c r="G21" s="55">
        <v>3</v>
      </c>
      <c r="H21" s="55"/>
    </row>
    <row r="22" spans="1:8" s="56" customFormat="1" ht="28.5" x14ac:dyDescent="0.25">
      <c r="A22" s="53"/>
      <c r="B22" s="52" t="s">
        <v>143</v>
      </c>
      <c r="C22" s="53">
        <v>3</v>
      </c>
      <c r="D22" s="66"/>
      <c r="E22" s="71" t="s">
        <v>130</v>
      </c>
      <c r="F22" s="52" t="s">
        <v>113</v>
      </c>
      <c r="G22" s="55">
        <v>3</v>
      </c>
      <c r="H22" s="51" t="s">
        <v>138</v>
      </c>
    </row>
    <row r="23" spans="1:8" s="2" customFormat="1" ht="17.25" thickBot="1" x14ac:dyDescent="0.35">
      <c r="A23" s="80" t="s">
        <v>8</v>
      </c>
      <c r="B23" s="80"/>
      <c r="C23" s="7">
        <f>SUM(C18:C22)</f>
        <v>17</v>
      </c>
      <c r="D23" s="10"/>
      <c r="E23" s="80" t="s">
        <v>8</v>
      </c>
      <c r="F23" s="80"/>
      <c r="G23" s="7">
        <f>SUM(G18:G22)</f>
        <v>16</v>
      </c>
      <c r="H23" s="7"/>
    </row>
    <row r="24" spans="1:8" s="2" customFormat="1" ht="17.25" thickBot="1" x14ac:dyDescent="0.35"/>
    <row r="25" spans="1:8" s="5" customFormat="1" ht="18" thickTop="1" x14ac:dyDescent="0.3">
      <c r="A25" s="84" t="s">
        <v>3</v>
      </c>
      <c r="B25" s="85"/>
      <c r="C25" s="85"/>
      <c r="D25" s="85"/>
      <c r="E25" s="85"/>
      <c r="F25" s="85"/>
      <c r="G25" s="85"/>
      <c r="H25" s="86"/>
    </row>
    <row r="26" spans="1:8" ht="17.25" thickBot="1" x14ac:dyDescent="0.35">
      <c r="A26" s="77" t="s">
        <v>12</v>
      </c>
      <c r="B26" s="78"/>
      <c r="C26" s="78"/>
      <c r="D26" s="78"/>
      <c r="E26" s="78" t="s">
        <v>13</v>
      </c>
      <c r="F26" s="78"/>
      <c r="G26" s="78"/>
      <c r="H26" s="79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6" customFormat="1" ht="14.25" x14ac:dyDescent="0.2">
      <c r="A28" s="55"/>
      <c r="B28" s="52" t="s">
        <v>129</v>
      </c>
      <c r="C28" s="55">
        <v>3</v>
      </c>
      <c r="D28" s="60"/>
      <c r="E28" s="55" t="s">
        <v>124</v>
      </c>
      <c r="F28" s="52" t="s">
        <v>114</v>
      </c>
      <c r="G28" s="55">
        <v>3</v>
      </c>
      <c r="H28" s="53" t="s">
        <v>125</v>
      </c>
    </row>
    <row r="29" spans="1:8" s="56" customFormat="1" ht="13.5" x14ac:dyDescent="0.2">
      <c r="A29" s="55"/>
      <c r="B29" s="52" t="s">
        <v>148</v>
      </c>
      <c r="C29" s="55">
        <v>2</v>
      </c>
      <c r="D29" s="60"/>
      <c r="E29" s="62" t="s">
        <v>89</v>
      </c>
      <c r="F29" s="52" t="s">
        <v>150</v>
      </c>
      <c r="G29" s="55">
        <v>3</v>
      </c>
      <c r="H29" s="55"/>
    </row>
    <row r="30" spans="1:8" s="56" customFormat="1" ht="13.5" x14ac:dyDescent="0.2">
      <c r="A30" s="55"/>
      <c r="B30" s="52" t="s">
        <v>115</v>
      </c>
      <c r="C30" s="55">
        <v>3</v>
      </c>
      <c r="D30" s="60"/>
      <c r="E30" s="62"/>
      <c r="F30" s="52" t="s">
        <v>116</v>
      </c>
      <c r="G30" s="55">
        <v>3</v>
      </c>
      <c r="H30" s="55"/>
    </row>
    <row r="31" spans="1:8" s="56" customFormat="1" ht="13.5" x14ac:dyDescent="0.2">
      <c r="A31" s="55"/>
      <c r="B31" s="52" t="s">
        <v>117</v>
      </c>
      <c r="C31" s="55">
        <v>4</v>
      </c>
      <c r="D31" s="60"/>
      <c r="E31" s="62"/>
      <c r="F31" s="52" t="s">
        <v>151</v>
      </c>
      <c r="G31" s="55">
        <v>3</v>
      </c>
      <c r="H31" s="55"/>
    </row>
    <row r="32" spans="1:8" s="56" customFormat="1" ht="27" x14ac:dyDescent="0.2">
      <c r="A32" s="55"/>
      <c r="B32" s="52" t="s">
        <v>149</v>
      </c>
      <c r="C32" s="55">
        <v>3</v>
      </c>
      <c r="D32" s="60"/>
      <c r="E32" s="73" t="s">
        <v>141</v>
      </c>
      <c r="F32" s="52" t="s">
        <v>118</v>
      </c>
      <c r="G32" s="55">
        <v>3</v>
      </c>
      <c r="H32" s="55"/>
    </row>
    <row r="33" spans="1:11" ht="17.25" thickBot="1" x14ac:dyDescent="0.35">
      <c r="A33" s="80" t="s">
        <v>8</v>
      </c>
      <c r="B33" s="80"/>
      <c r="C33" s="7">
        <f>SUM(C28:C32)</f>
        <v>15</v>
      </c>
      <c r="D33" s="11"/>
      <c r="E33" s="80" t="s">
        <v>8</v>
      </c>
      <c r="F33" s="80"/>
      <c r="G33" s="7">
        <f>SUM(G28:G32)</f>
        <v>15</v>
      </c>
      <c r="H33" s="8"/>
    </row>
    <row r="34" spans="1:11" ht="17.25" thickBot="1" x14ac:dyDescent="0.35">
      <c r="A34" s="4"/>
      <c r="B34" s="4"/>
      <c r="E34" s="4"/>
      <c r="F34" s="4"/>
    </row>
    <row r="35" spans="1:11" s="5" customFormat="1" ht="18" thickTop="1" x14ac:dyDescent="0.3">
      <c r="A35" s="84" t="s">
        <v>4</v>
      </c>
      <c r="B35" s="85"/>
      <c r="C35" s="85"/>
      <c r="D35" s="85"/>
      <c r="E35" s="85"/>
      <c r="F35" s="85"/>
      <c r="G35" s="85"/>
      <c r="H35" s="86"/>
    </row>
    <row r="36" spans="1:11" ht="17.25" thickBot="1" x14ac:dyDescent="0.35">
      <c r="A36" s="77" t="s">
        <v>14</v>
      </c>
      <c r="B36" s="78"/>
      <c r="C36" s="78"/>
      <c r="D36" s="78"/>
      <c r="E36" s="78" t="s">
        <v>15</v>
      </c>
      <c r="F36" s="78"/>
      <c r="G36" s="78"/>
      <c r="H36" s="79"/>
    </row>
    <row r="37" spans="1:11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11" s="56" customFormat="1" ht="13.5" x14ac:dyDescent="0.2">
      <c r="A38" s="55"/>
      <c r="B38" s="52" t="s">
        <v>119</v>
      </c>
      <c r="C38" s="55">
        <v>3</v>
      </c>
      <c r="D38" s="60"/>
      <c r="E38" s="62"/>
      <c r="F38" s="52" t="s">
        <v>120</v>
      </c>
      <c r="G38" s="55">
        <v>3</v>
      </c>
      <c r="H38" s="55"/>
    </row>
    <row r="39" spans="1:11" s="56" customFormat="1" ht="13.5" x14ac:dyDescent="0.2">
      <c r="A39" s="55"/>
      <c r="B39" s="52" t="s">
        <v>152</v>
      </c>
      <c r="C39" s="55">
        <v>3</v>
      </c>
      <c r="D39" s="60"/>
      <c r="E39" s="62"/>
      <c r="F39" s="52" t="s">
        <v>121</v>
      </c>
      <c r="G39" s="55">
        <v>3</v>
      </c>
      <c r="H39" s="55"/>
    </row>
    <row r="40" spans="1:11" s="56" customFormat="1" ht="13.5" x14ac:dyDescent="0.2">
      <c r="A40" s="55"/>
      <c r="B40" s="52" t="s">
        <v>153</v>
      </c>
      <c r="C40" s="55">
        <v>3</v>
      </c>
      <c r="D40" s="60"/>
      <c r="E40" s="62"/>
      <c r="F40" s="52" t="s">
        <v>155</v>
      </c>
      <c r="G40" s="55">
        <v>3</v>
      </c>
      <c r="H40" s="55"/>
    </row>
    <row r="41" spans="1:11" s="56" customFormat="1" ht="14.25" x14ac:dyDescent="0.2">
      <c r="A41" s="55"/>
      <c r="B41" s="58" t="s">
        <v>154</v>
      </c>
      <c r="C41" s="55">
        <v>3</v>
      </c>
      <c r="D41" s="60"/>
      <c r="E41" s="62"/>
      <c r="F41" s="58" t="s">
        <v>129</v>
      </c>
      <c r="G41" s="55">
        <v>3</v>
      </c>
      <c r="H41" s="55"/>
    </row>
    <row r="42" spans="1:11" s="2" customFormat="1" ht="17.25" thickBot="1" x14ac:dyDescent="0.35">
      <c r="A42" s="80" t="s">
        <v>8</v>
      </c>
      <c r="B42" s="80"/>
      <c r="C42" s="7">
        <f>SUM(C38:C41)</f>
        <v>12</v>
      </c>
      <c r="D42" s="10"/>
      <c r="E42" s="80" t="s">
        <v>8</v>
      </c>
      <c r="F42" s="80"/>
      <c r="G42" s="7">
        <f>SUM(G38:G41)</f>
        <v>12</v>
      </c>
      <c r="H42" s="7"/>
    </row>
    <row r="43" spans="1:11" s="2" customFormat="1" x14ac:dyDescent="0.3">
      <c r="A43" s="22"/>
      <c r="B43" s="22"/>
      <c r="C43" s="23"/>
      <c r="D43" s="23"/>
      <c r="E43" s="22"/>
      <c r="F43" s="22"/>
      <c r="G43" s="23"/>
      <c r="H43" s="23"/>
    </row>
    <row r="44" spans="1:11" s="19" customFormat="1" ht="17.25" x14ac:dyDescent="0.3">
      <c r="A44" s="89" t="s">
        <v>18</v>
      </c>
      <c r="B44" s="89"/>
      <c r="C44" s="18">
        <f>SUM(C13+G13+C23+G23+C33+G33+C42+G42)</f>
        <v>120</v>
      </c>
    </row>
    <row r="45" spans="1:11" s="19" customFormat="1" ht="17.25" x14ac:dyDescent="0.3">
      <c r="A45" s="34"/>
      <c r="B45" s="34"/>
      <c r="C45" s="34"/>
    </row>
    <row r="46" spans="1:11" s="72" customFormat="1" ht="12.75" x14ac:dyDescent="0.2">
      <c r="A46" s="75" t="s">
        <v>132</v>
      </c>
      <c r="B46" s="75"/>
      <c r="C46" s="75"/>
      <c r="D46" s="75"/>
      <c r="E46" s="75"/>
      <c r="F46" s="75"/>
      <c r="G46" s="75"/>
      <c r="H46" s="75"/>
    </row>
    <row r="47" spans="1:11" s="72" customFormat="1" ht="12.75" x14ac:dyDescent="0.2">
      <c r="A47" s="75" t="s">
        <v>158</v>
      </c>
      <c r="B47" s="75"/>
      <c r="C47" s="75"/>
      <c r="D47" s="75"/>
      <c r="E47" s="75"/>
      <c r="F47" s="75"/>
      <c r="G47" s="75"/>
      <c r="H47" s="75"/>
    </row>
    <row r="48" spans="1:11" s="19" customFormat="1" ht="17.25" x14ac:dyDescent="0.3">
      <c r="A48" s="35"/>
      <c r="B48" s="48"/>
      <c r="C48" s="49"/>
      <c r="D48" s="50"/>
      <c r="E48" s="50"/>
      <c r="F48" s="50"/>
      <c r="G48" s="50"/>
      <c r="H48" s="50"/>
      <c r="I48" s="50"/>
      <c r="J48" s="50"/>
      <c r="K48" s="50"/>
    </row>
    <row r="49" spans="1:11" s="19" customFormat="1" ht="17.25" x14ac:dyDescent="0.3">
      <c r="A49" s="76" t="s">
        <v>159</v>
      </c>
      <c r="B49" s="76"/>
      <c r="C49" s="76"/>
      <c r="D49" s="76"/>
      <c r="E49" s="76"/>
      <c r="F49" s="76"/>
      <c r="G49" s="76"/>
      <c r="H49" s="76"/>
      <c r="I49" s="50"/>
      <c r="J49" s="50"/>
      <c r="K49" s="50"/>
    </row>
    <row r="52" spans="1:11" ht="36" customHeight="1" x14ac:dyDescent="0.3">
      <c r="A52" s="87" t="s">
        <v>160</v>
      </c>
      <c r="B52" s="87"/>
      <c r="C52" s="87"/>
      <c r="D52" s="87"/>
      <c r="E52" s="87"/>
      <c r="F52" s="87"/>
      <c r="G52" s="87"/>
      <c r="H52" s="87"/>
    </row>
  </sheetData>
  <mergeCells count="28">
    <mergeCell ref="A52:H52"/>
    <mergeCell ref="A4:H4"/>
    <mergeCell ref="A36:D36"/>
    <mergeCell ref="E36:H36"/>
    <mergeCell ref="A42:B42"/>
    <mergeCell ref="E42:F42"/>
    <mergeCell ref="A44:B44"/>
    <mergeCell ref="A35:H35"/>
    <mergeCell ref="A13:B13"/>
    <mergeCell ref="E13:F13"/>
    <mergeCell ref="A15:H15"/>
    <mergeCell ref="A16:D16"/>
    <mergeCell ref="E16:H16"/>
    <mergeCell ref="A23:B23"/>
    <mergeCell ref="E23:F23"/>
    <mergeCell ref="A25:H25"/>
    <mergeCell ref="A1:H1"/>
    <mergeCell ref="A3:H3"/>
    <mergeCell ref="A5:H5"/>
    <mergeCell ref="A6:D6"/>
    <mergeCell ref="E6:H6"/>
    <mergeCell ref="A46:H46"/>
    <mergeCell ref="A47:H47"/>
    <mergeCell ref="A49:H49"/>
    <mergeCell ref="A26:D26"/>
    <mergeCell ref="E26:H26"/>
    <mergeCell ref="A33:B33"/>
    <mergeCell ref="E33:F33"/>
  </mergeCells>
  <pageMargins left="0.7" right="0.7" top="0.5" bottom="0.5" header="0.3" footer="0"/>
  <pageSetup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1" t="s">
        <v>22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84" t="s">
        <v>2</v>
      </c>
      <c r="B5" s="85"/>
      <c r="C5" s="85"/>
      <c r="D5" s="85"/>
      <c r="E5" s="85"/>
      <c r="F5" s="85"/>
      <c r="G5" s="85"/>
      <c r="H5" s="86"/>
    </row>
    <row r="6" spans="1:8" ht="17.25" thickBot="1" x14ac:dyDescent="0.35">
      <c r="A6" s="77" t="s">
        <v>0</v>
      </c>
      <c r="B6" s="78"/>
      <c r="C6" s="78"/>
      <c r="D6" s="78"/>
      <c r="E6" s="78" t="s">
        <v>1</v>
      </c>
      <c r="F6" s="78"/>
      <c r="G6" s="78"/>
      <c r="H6" s="7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1" t="s">
        <v>83</v>
      </c>
      <c r="F11" s="28" t="s">
        <v>32</v>
      </c>
      <c r="G11" s="24">
        <v>3</v>
      </c>
      <c r="H11" s="9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2"/>
      <c r="F12" s="28" t="s">
        <v>33</v>
      </c>
      <c r="G12" s="24">
        <v>1</v>
      </c>
      <c r="H12" s="9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4" t="s">
        <v>20</v>
      </c>
      <c r="B16" s="85"/>
      <c r="C16" s="85"/>
      <c r="D16" s="85"/>
      <c r="E16" s="85"/>
      <c r="F16" s="85"/>
      <c r="G16" s="85"/>
      <c r="H16" s="86"/>
    </row>
    <row r="17" spans="1:8" ht="17.25" thickBot="1" x14ac:dyDescent="0.35">
      <c r="A17" s="77" t="s">
        <v>10</v>
      </c>
      <c r="B17" s="78"/>
      <c r="C17" s="78"/>
      <c r="D17" s="78"/>
      <c r="E17" s="78" t="s">
        <v>11</v>
      </c>
      <c r="F17" s="78"/>
      <c r="G17" s="78"/>
      <c r="H17" s="7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0" t="s">
        <v>8</v>
      </c>
      <c r="B24" s="80"/>
      <c r="C24" s="7">
        <f>SUM(C19:C23)</f>
        <v>14</v>
      </c>
      <c r="D24" s="10"/>
      <c r="E24" s="80" t="s">
        <v>8</v>
      </c>
      <c r="F24" s="8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4" t="s">
        <v>3</v>
      </c>
      <c r="B26" s="85"/>
      <c r="C26" s="85"/>
      <c r="D26" s="85"/>
      <c r="E26" s="85"/>
      <c r="F26" s="85"/>
      <c r="G26" s="85"/>
      <c r="H26" s="86"/>
    </row>
    <row r="27" spans="1:8" ht="17.25" thickBot="1" x14ac:dyDescent="0.35">
      <c r="A27" s="77" t="s">
        <v>12</v>
      </c>
      <c r="B27" s="78"/>
      <c r="C27" s="78"/>
      <c r="D27" s="78"/>
      <c r="E27" s="78" t="s">
        <v>13</v>
      </c>
      <c r="F27" s="78"/>
      <c r="G27" s="78"/>
      <c r="H27" s="7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0" t="s">
        <v>8</v>
      </c>
      <c r="B35" s="80"/>
      <c r="C35" s="7">
        <f>SUM(C29:C34)</f>
        <v>16</v>
      </c>
      <c r="D35" s="11"/>
      <c r="E35" s="80" t="s">
        <v>8</v>
      </c>
      <c r="F35" s="8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4" t="s">
        <v>4</v>
      </c>
      <c r="B37" s="85"/>
      <c r="C37" s="85"/>
      <c r="D37" s="85"/>
      <c r="E37" s="85"/>
      <c r="F37" s="85"/>
      <c r="G37" s="85"/>
      <c r="H37" s="86"/>
    </row>
    <row r="38" spans="1:8" ht="17.25" thickBot="1" x14ac:dyDescent="0.35">
      <c r="A38" s="77" t="s">
        <v>14</v>
      </c>
      <c r="B38" s="78"/>
      <c r="C38" s="78"/>
      <c r="D38" s="78"/>
      <c r="E38" s="78" t="s">
        <v>15</v>
      </c>
      <c r="F38" s="78"/>
      <c r="G38" s="78"/>
      <c r="H38" s="79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0" t="s">
        <v>8</v>
      </c>
      <c r="B45" s="80"/>
      <c r="C45" s="7">
        <f>SUM(C40:C44)</f>
        <v>15</v>
      </c>
      <c r="D45" s="10"/>
      <c r="E45" s="80" t="s">
        <v>8</v>
      </c>
      <c r="F45" s="8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9" t="s">
        <v>18</v>
      </c>
      <c r="B47" s="8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7" t="s">
        <v>19</v>
      </c>
      <c r="B64" s="87"/>
      <c r="C64" s="87"/>
      <c r="D64" s="87"/>
      <c r="E64" s="87"/>
      <c r="F64" s="87"/>
      <c r="G64" s="87"/>
      <c r="H64" s="87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2018-12-17T14:43:20Z</cp:lastPrinted>
  <dcterms:created xsi:type="dcterms:W3CDTF">2014-11-13T16:50:47Z</dcterms:created>
  <dcterms:modified xsi:type="dcterms:W3CDTF">2020-07-24T20:00:46Z</dcterms:modified>
</cp:coreProperties>
</file>