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6" i="8"/>
  <c r="G46" i="8" l="1"/>
  <c r="G37" i="8"/>
  <c r="C37" i="8"/>
  <c r="G26" i="8"/>
  <c r="C26" i="8"/>
  <c r="G15" i="8"/>
  <c r="C15" i="8"/>
  <c r="C48" i="8" l="1"/>
</calcChain>
</file>

<file path=xl/sharedStrings.xml><?xml version="1.0" encoding="utf-8"?>
<sst xmlns="http://schemas.openxmlformats.org/spreadsheetml/2006/main" count="297" uniqueCount="164">
  <si>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</si>
  <si>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</si>
  <si>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</si>
  <si>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</si>
  <si>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</si>
  <si>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</si>
  <si>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</si>
  <si>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</si>
  <si>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</si>
  <si>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</si>
  <si>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</si>
  <si>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</si>
  <si>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</si>
  <si>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</si>
  <si>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</si>
  <si>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</si>
  <si>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</si>
  <si>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</si>
  <si>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</si>
  <si>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</si>
  <si>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</si>
  <si>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</si>
  <si>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</si>
  <si>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</si>
  <si>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</si>
  <si>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</si>
  <si>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</si>
  <si>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</si>
  <si>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</si>
  <si>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</si>
  <si>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</si>
  <si>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</si>
  <si>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</si>
  <si>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</si>
  <si>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</si>
  <si>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</si>
  <si>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</si>
  <si>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</si>
  <si>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</si>
  <si>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</si>
  <si>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</si>
  <si>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</si>
  <si>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</si>
  <si>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</si>
  <si>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</si>
  <si>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</si>
  <si>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</si>
  <si>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</si>
  <si>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</si>
  <si>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</si>
  <si>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</si>
  <si>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</si>
  <si>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</si>
  <si>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</si>
  <si>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</si>
  <si>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</si>
  <si>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</si>
  <si>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</si>
  <si>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</si>
  <si>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</si>
  <si>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</si>
  <si>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</si>
  <si>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</si>
  <si>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</si>
  <si>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</si>
  <si>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</si>
  <si>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</si>
  <si>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</si>
  <si>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</si>
  <si>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</si>
  <si>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</si>
  <si>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</si>
  <si>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</si>
  <si>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</si>
  <si>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</si>
  <si>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</si>
  <si>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</si>
  <si>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</si>
  <si>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</si>
  <si>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</si>
  <si>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</si>
  <si>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</si>
  <si>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</si>
  <si>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</si>
  <si>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</si>
  <si>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</si>
  <si>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</si>
  <si>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</si>
  <si>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</si>
  <si>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</si>
  <si>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</si>
  <si>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</si>
  <si>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</si>
  <si>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</si>
  <si>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</si>
  <si>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</si>
  <si>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</si>
  <si>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</si>
  <si>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</si>
  <si>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</si>
  <si>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</si>
  <si>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131</t>
  </si>
  <si>
    <t>MATH 105</t>
  </si>
  <si>
    <t>MATH 106</t>
  </si>
  <si>
    <t>MATH 123</t>
  </si>
  <si>
    <t>MATH 231</t>
  </si>
  <si>
    <t>MATH 205</t>
  </si>
  <si>
    <t>MATH 240</t>
  </si>
  <si>
    <t>MATH 211</t>
  </si>
  <si>
    <t>MATH 242</t>
  </si>
  <si>
    <t>MATH 206</t>
  </si>
  <si>
    <t>MATH 351</t>
  </si>
  <si>
    <t>MATH 330/340</t>
  </si>
  <si>
    <t>MATH 320</t>
  </si>
  <si>
    <t>MATH 411</t>
  </si>
  <si>
    <t>Electives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</si>
  <si>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One course from: HIST 130, 207, 216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231,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PHIL 103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201.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</si>
  <si>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One course from: HIST 103, 106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107,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LIBS 202, </t>
    </r>
    <r>
      <rPr>
        <b/>
        <i/>
        <sz val="11"/>
        <color rgb="FFFF0000"/>
        <rFont val="Arial Narrow"/>
        <family val="2"/>
      </rPr>
      <t>or</t>
    </r>
    <r>
      <rPr>
        <b/>
        <i/>
        <sz val="11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MUSI 220.</t>
    </r>
  </si>
  <si>
    <t>MATH 224</t>
  </si>
  <si>
    <t xml:space="preserve"> MATH 231</t>
  </si>
  <si>
    <t>MATH 377</t>
  </si>
  <si>
    <t xml:space="preserve">MATH 132 </t>
  </si>
  <si>
    <t xml:space="preserve">MATH 205 </t>
  </si>
  <si>
    <t xml:space="preserve">MATH 206 </t>
  </si>
  <si>
    <t>MAT 271</t>
  </si>
  <si>
    <t>UGETC:  Math - AS</t>
  </si>
  <si>
    <t>MAT 272</t>
  </si>
  <si>
    <t>UGETC:  English Comp - AA/AS</t>
  </si>
  <si>
    <t>ENG 112</t>
  </si>
  <si>
    <t>AA/AS Required Course</t>
  </si>
  <si>
    <t>MAT 273</t>
  </si>
  <si>
    <t>UGETC:  Math - AA</t>
  </si>
  <si>
    <t>UGETC: Social/Behavioral Sci - AA/AS</t>
  </si>
  <si>
    <t>UETC: Social/Behavioral Sci.– AA/AS</t>
  </si>
  <si>
    <t>MATH 131 (MLAR)</t>
  </si>
  <si>
    <t>ENGL 100 (WC)</t>
  </si>
  <si>
    <t>FRST 101 (SS)</t>
  </si>
  <si>
    <r>
      <t>Global Awareness</t>
    </r>
    <r>
      <rPr>
        <sz val="10.5"/>
        <color rgb="FF000000"/>
        <rFont val="Calibri"/>
        <family val="2"/>
      </rPr>
      <t>¹</t>
    </r>
    <r>
      <rPr>
        <sz val="10.5"/>
        <color rgb="FF000000"/>
        <rFont val="Arial Narrow"/>
        <family val="2"/>
      </rPr>
      <t xml:space="preserve"> (GA)</t>
    </r>
  </si>
  <si>
    <t>MATH 132 (MLAR)</t>
  </si>
  <si>
    <t>ENGL 101 (WC)</t>
  </si>
  <si>
    <r>
      <t>Afri-Am Hist and Culture</t>
    </r>
    <r>
      <rPr>
        <sz val="10.5"/>
        <color rgb="FF000000"/>
        <rFont val="Calibri"/>
        <family val="2"/>
      </rPr>
      <t>²</t>
    </r>
    <r>
      <rPr>
        <sz val="10.5"/>
        <color rgb="FF000000"/>
        <rFont val="Arial Narrow"/>
        <family val="2"/>
      </rPr>
      <t xml:space="preserve"> (AA)</t>
    </r>
  </si>
  <si>
    <t>PSYC 101 (SBS)</t>
  </si>
  <si>
    <r>
      <t>Science Elective</t>
    </r>
    <r>
      <rPr>
        <sz val="10.5"/>
        <color rgb="FF000000"/>
        <rFont val="Calibri"/>
        <family val="2"/>
      </rPr>
      <t>⁴</t>
    </r>
    <r>
      <rPr>
        <sz val="10.5"/>
        <color rgb="FF000000"/>
        <rFont val="Arial Narrow"/>
        <family val="2"/>
      </rPr>
      <t xml:space="preserve"> (SR)</t>
    </r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</si>
  <si>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 xml:space="preserve">Two courses of FREN 101 &amp; 102;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GERM 101 &amp; 102;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SPAN 101 &amp; 102;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RUSS 101 &amp; 102 taken in sequence.</t>
    </r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</si>
  <si>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 xml:space="preserve">One course from: PHYS 226/236, CHEM 100/110,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BIOL 100.</t>
    </r>
  </si>
  <si>
    <t>GEN ED: Mathematics</t>
  </si>
  <si>
    <t>EDPR 102</t>
  </si>
  <si>
    <t>EDPR 110</t>
  </si>
  <si>
    <t>EDPR 215</t>
  </si>
  <si>
    <t>SPED 250</t>
  </si>
  <si>
    <t>EDPR 210</t>
  </si>
  <si>
    <t>EDPR 310</t>
  </si>
  <si>
    <t>SPCH 250</t>
  </si>
  <si>
    <t>EDPR 410</t>
  </si>
  <si>
    <t>EDPR 455</t>
  </si>
  <si>
    <t>EDPR 420</t>
  </si>
  <si>
    <t>SPED 448</t>
  </si>
  <si>
    <t>PHYS 225/235 (SR)</t>
  </si>
  <si>
    <t>PHYS 151</t>
  </si>
  <si>
    <t>EDPR 487</t>
  </si>
  <si>
    <t>EDPR 498</t>
  </si>
  <si>
    <t xml:space="preserve">     </t>
  </si>
  <si>
    <t>2020-2021 Pathway for Bachelor of Science in Mathematics (Secondary Education)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</si>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</sst>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Calibri"/>
      <family val="2"/>
    </font>
    <font>
      <sz val="11"/>
      <color indexed="8"/>
      <name val="Calibri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17" fillId="0" borderId="17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8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1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2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F42" sqref="F42"/>
    </sheetView>
  </sheetViews>
  <sheetFormatPr defaultRowHeight="16.5" x14ac:dyDescent="0.3"/>
  <cols>
    <col min="1" max="1" width="17.7109375" style="1" customWidth="1"/>
    <col min="2" max="2" width="18.42578125" style="1" customWidth="1"/>
    <col min="3" max="3" width="6.28515625" style="1" bestFit="1" customWidth="1"/>
    <col min="4" max="4" width="18.140625" style="1" customWidth="1"/>
    <col min="5" max="5" width="17.5703125" style="1" customWidth="1"/>
    <col min="6" max="6" width="19" style="1" customWidth="1"/>
    <col min="7" max="7" width="6.28515625" style="1" bestFit="1" customWidth="1"/>
    <col min="8" max="8" width="17.85546875" style="1" customWidth="1"/>
    <col min="9" max="16384" width="9.140625" style="1"/>
  </cols>
  <sheetData>
    <row r="1" spans="1:8" s="16" customFormat="1" ht="36.75" customHeight="1" x14ac:dyDescent="0.3">
      <c r="A1" s="80" t="s">
        <v>162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163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48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13.5" x14ac:dyDescent="0.2">
      <c r="A8" s="49" t="s">
        <v>124</v>
      </c>
      <c r="B8" s="50" t="s">
        <v>134</v>
      </c>
      <c r="C8" s="51">
        <v>4</v>
      </c>
      <c r="D8" s="52" t="s">
        <v>125</v>
      </c>
      <c r="E8" s="51" t="s">
        <v>126</v>
      </c>
      <c r="F8" s="53" t="s">
        <v>138</v>
      </c>
      <c r="G8" s="50">
        <v>4</v>
      </c>
      <c r="H8" s="50" t="s">
        <v>125</v>
      </c>
    </row>
    <row r="9" spans="1:8" s="54" customFormat="1" ht="27" x14ac:dyDescent="0.2">
      <c r="A9" s="50"/>
      <c r="B9" s="55" t="s">
        <v>102</v>
      </c>
      <c r="C9" s="50">
        <v>1</v>
      </c>
      <c r="D9" s="56"/>
      <c r="E9" s="57" t="s">
        <v>128</v>
      </c>
      <c r="F9" s="53" t="s">
        <v>139</v>
      </c>
      <c r="G9" s="50">
        <v>3</v>
      </c>
      <c r="H9" s="58" t="s">
        <v>127</v>
      </c>
    </row>
    <row r="10" spans="1:8" s="54" customFormat="1" ht="27" x14ac:dyDescent="0.2">
      <c r="A10" s="58" t="s">
        <v>78</v>
      </c>
      <c r="B10" s="53" t="s">
        <v>135</v>
      </c>
      <c r="C10" s="50">
        <v>3</v>
      </c>
      <c r="D10" s="59" t="s">
        <v>127</v>
      </c>
      <c r="E10" s="51"/>
      <c r="F10" s="53" t="s">
        <v>103</v>
      </c>
      <c r="G10" s="50">
        <v>1</v>
      </c>
      <c r="H10" s="50"/>
    </row>
    <row r="11" spans="1:8" s="54" customFormat="1" ht="27" x14ac:dyDescent="0.2">
      <c r="A11" s="58" t="s">
        <v>81</v>
      </c>
      <c r="B11" s="53" t="s">
        <v>136</v>
      </c>
      <c r="C11" s="50">
        <v>1</v>
      </c>
      <c r="D11" s="59" t="s">
        <v>129</v>
      </c>
      <c r="E11" s="51"/>
      <c r="F11" s="53" t="s">
        <v>104</v>
      </c>
      <c r="G11" s="50">
        <v>3</v>
      </c>
      <c r="H11" s="50"/>
    </row>
    <row r="12" spans="1:8" s="54" customFormat="1" ht="40.5" x14ac:dyDescent="0.2">
      <c r="A12" s="50"/>
      <c r="B12" s="61" t="s">
        <v>137</v>
      </c>
      <c r="C12" s="50">
        <v>3</v>
      </c>
      <c r="D12" s="59" t="s">
        <v>133</v>
      </c>
      <c r="E12" s="67"/>
      <c r="F12" s="61" t="s">
        <v>140</v>
      </c>
      <c r="G12" s="50">
        <v>3</v>
      </c>
      <c r="H12" s="62" t="s">
        <v>97</v>
      </c>
    </row>
    <row r="13" spans="1:8" s="54" customFormat="1" ht="13.5" x14ac:dyDescent="0.2">
      <c r="A13" s="50"/>
      <c r="B13" s="53" t="s">
        <v>146</v>
      </c>
      <c r="C13" s="50">
        <v>2</v>
      </c>
      <c r="D13" s="52"/>
      <c r="E13" s="60"/>
      <c r="F13" s="53" t="s">
        <v>147</v>
      </c>
      <c r="G13" s="50">
        <v>2</v>
      </c>
      <c r="H13" s="62"/>
    </row>
    <row r="14" spans="1:8" s="54" customFormat="1" ht="13.5" x14ac:dyDescent="0.2">
      <c r="A14" s="50"/>
      <c r="B14" s="53"/>
      <c r="C14" s="50"/>
      <c r="D14" s="52"/>
      <c r="E14" s="60"/>
      <c r="F14" s="53"/>
      <c r="G14" s="50"/>
      <c r="H14" s="62"/>
    </row>
    <row r="15" spans="1:8" s="2" customFormat="1" ht="15.75" customHeight="1" thickBot="1" x14ac:dyDescent="0.35">
      <c r="A15" s="79" t="s">
        <v>8</v>
      </c>
      <c r="B15" s="79"/>
      <c r="C15" s="6">
        <f>SUM(C8:C14)</f>
        <v>14</v>
      </c>
      <c r="D15" s="9"/>
      <c r="E15" s="79" t="s">
        <v>8</v>
      </c>
      <c r="F15" s="79"/>
      <c r="G15" s="6">
        <f>SUM(G8:G14)</f>
        <v>16</v>
      </c>
      <c r="H15" s="6"/>
    </row>
    <row r="16" spans="1:8" ht="17.25" thickBot="1" x14ac:dyDescent="0.35">
      <c r="B16" s="3"/>
    </row>
    <row r="17" spans="1:8" s="5" customFormat="1" ht="18" thickTop="1" x14ac:dyDescent="0.3">
      <c r="A17" s="76" t="s">
        <v>20</v>
      </c>
      <c r="B17" s="77"/>
      <c r="C17" s="77"/>
      <c r="D17" s="77"/>
      <c r="E17" s="77"/>
      <c r="F17" s="77"/>
      <c r="G17" s="77"/>
      <c r="H17" s="78"/>
    </row>
    <row r="18" spans="1:8" ht="17.25" thickBot="1" x14ac:dyDescent="0.35">
      <c r="A18" s="71" t="s">
        <v>10</v>
      </c>
      <c r="B18" s="72"/>
      <c r="C18" s="72"/>
      <c r="D18" s="72"/>
      <c r="E18" s="72" t="s">
        <v>11</v>
      </c>
      <c r="F18" s="72"/>
      <c r="G18" s="72"/>
      <c r="H18" s="73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54" customFormat="1" ht="13.5" x14ac:dyDescent="0.2">
      <c r="A20" s="58" t="s">
        <v>130</v>
      </c>
      <c r="B20" s="53" t="s">
        <v>105</v>
      </c>
      <c r="C20" s="50">
        <v>4</v>
      </c>
      <c r="D20" s="52" t="s">
        <v>145</v>
      </c>
      <c r="E20" s="50"/>
      <c r="F20" s="53" t="s">
        <v>108</v>
      </c>
      <c r="G20" s="50">
        <v>4</v>
      </c>
      <c r="H20" s="50"/>
    </row>
    <row r="21" spans="1:8" s="54" customFormat="1" ht="13.5" x14ac:dyDescent="0.2">
      <c r="A21" s="50"/>
      <c r="B21" s="61" t="s">
        <v>107</v>
      </c>
      <c r="C21" s="50">
        <v>3</v>
      </c>
      <c r="D21" s="52"/>
      <c r="E21" s="51"/>
      <c r="F21" s="53" t="s">
        <v>109</v>
      </c>
      <c r="G21" s="50">
        <v>3</v>
      </c>
      <c r="H21" s="50"/>
    </row>
    <row r="22" spans="1:8" s="54" customFormat="1" ht="13.5" x14ac:dyDescent="0.2">
      <c r="A22" s="58"/>
      <c r="B22" s="53" t="s">
        <v>148</v>
      </c>
      <c r="C22" s="63">
        <v>2</v>
      </c>
      <c r="D22" s="64"/>
      <c r="E22" s="62"/>
      <c r="F22" s="65" t="s">
        <v>106</v>
      </c>
      <c r="G22" s="63">
        <v>1</v>
      </c>
      <c r="H22" s="62"/>
    </row>
    <row r="23" spans="1:8" s="54" customFormat="1" ht="40.5" x14ac:dyDescent="0.2">
      <c r="A23" s="50" t="s">
        <v>91</v>
      </c>
      <c r="B23" s="53" t="s">
        <v>141</v>
      </c>
      <c r="C23" s="50">
        <v>3</v>
      </c>
      <c r="D23" s="59" t="s">
        <v>132</v>
      </c>
      <c r="E23" s="51"/>
      <c r="F23" s="53" t="s">
        <v>150</v>
      </c>
      <c r="G23" s="50">
        <v>2</v>
      </c>
      <c r="H23" s="50"/>
    </row>
    <row r="24" spans="1:8" s="54" customFormat="1" ht="13.5" x14ac:dyDescent="0.2">
      <c r="A24" s="50"/>
      <c r="B24" s="53" t="s">
        <v>149</v>
      </c>
      <c r="C24" s="50">
        <v>3</v>
      </c>
      <c r="D24" s="59"/>
      <c r="E24" s="51" t="s">
        <v>89</v>
      </c>
      <c r="F24" s="53" t="s">
        <v>118</v>
      </c>
      <c r="G24" s="50">
        <v>3</v>
      </c>
      <c r="H24" s="50" t="s">
        <v>131</v>
      </c>
    </row>
    <row r="25" spans="1:8" s="54" customFormat="1" ht="13.5" x14ac:dyDescent="0.2">
      <c r="A25" s="58"/>
      <c r="B25" s="61"/>
      <c r="C25" s="50"/>
      <c r="D25" s="59"/>
      <c r="E25" s="66"/>
      <c r="F25" s="61" t="s">
        <v>151</v>
      </c>
      <c r="G25" s="50">
        <v>2</v>
      </c>
      <c r="H25" s="58"/>
    </row>
    <row r="26" spans="1:8" s="2" customFormat="1" ht="17.25" thickBot="1" x14ac:dyDescent="0.35">
      <c r="A26" s="74" t="s">
        <v>8</v>
      </c>
      <c r="B26" s="74"/>
      <c r="C26" s="7">
        <f>SUM(C20:C25)</f>
        <v>15</v>
      </c>
      <c r="D26" s="10"/>
      <c r="E26" s="74" t="s">
        <v>8</v>
      </c>
      <c r="F26" s="74"/>
      <c r="G26" s="7">
        <f>SUM(G20:G25)</f>
        <v>15</v>
      </c>
      <c r="H26" s="7"/>
    </row>
    <row r="27" spans="1:8" s="2" customFormat="1" ht="17.25" thickBot="1" x14ac:dyDescent="0.35"/>
    <row r="28" spans="1:8" s="5" customFormat="1" ht="18" thickTop="1" x14ac:dyDescent="0.3">
      <c r="A28" s="76" t="s">
        <v>3</v>
      </c>
      <c r="B28" s="77"/>
      <c r="C28" s="77"/>
      <c r="D28" s="77"/>
      <c r="E28" s="77"/>
      <c r="F28" s="77"/>
      <c r="G28" s="77"/>
      <c r="H28" s="78"/>
    </row>
    <row r="29" spans="1:8" ht="17.25" thickBot="1" x14ac:dyDescent="0.35">
      <c r="A29" s="71" t="s">
        <v>12</v>
      </c>
      <c r="B29" s="72"/>
      <c r="C29" s="72"/>
      <c r="D29" s="72"/>
      <c r="E29" s="72" t="s">
        <v>13</v>
      </c>
      <c r="F29" s="72"/>
      <c r="G29" s="72"/>
      <c r="H29" s="73"/>
    </row>
    <row r="30" spans="1:8" s="21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20" t="s">
        <v>5</v>
      </c>
      <c r="F30" s="12" t="s">
        <v>6</v>
      </c>
      <c r="G30" s="13" t="s">
        <v>7</v>
      </c>
      <c r="H30" s="13" t="s">
        <v>9</v>
      </c>
    </row>
    <row r="31" spans="1:8" s="54" customFormat="1" ht="13.5" x14ac:dyDescent="0.2">
      <c r="A31" s="50"/>
      <c r="B31" s="53" t="s">
        <v>120</v>
      </c>
      <c r="C31" s="50">
        <v>3</v>
      </c>
      <c r="D31" s="59"/>
      <c r="E31" s="51"/>
      <c r="F31" s="53" t="s">
        <v>112</v>
      </c>
      <c r="G31" s="50">
        <v>3</v>
      </c>
      <c r="H31" s="58"/>
    </row>
    <row r="32" spans="1:8" s="54" customFormat="1" ht="13.5" x14ac:dyDescent="0.2">
      <c r="A32" s="50"/>
      <c r="B32" s="53" t="s">
        <v>111</v>
      </c>
      <c r="C32" s="50">
        <v>3</v>
      </c>
      <c r="D32" s="59"/>
      <c r="E32" s="66"/>
      <c r="F32" s="53" t="s">
        <v>113</v>
      </c>
      <c r="G32" s="50">
        <v>3</v>
      </c>
      <c r="H32" s="58"/>
    </row>
    <row r="33" spans="1:10" s="54" customFormat="1" ht="27" customHeight="1" x14ac:dyDescent="0.2">
      <c r="A33" s="85"/>
      <c r="B33" s="53" t="s">
        <v>152</v>
      </c>
      <c r="C33" s="50">
        <v>3</v>
      </c>
      <c r="D33" s="87"/>
      <c r="E33" s="51"/>
      <c r="F33" s="53" t="s">
        <v>155</v>
      </c>
      <c r="G33" s="50">
        <v>3</v>
      </c>
      <c r="H33" s="58"/>
    </row>
    <row r="34" spans="1:10" s="54" customFormat="1" ht="13.5" x14ac:dyDescent="0.2">
      <c r="A34" s="86"/>
      <c r="B34" s="53" t="s">
        <v>153</v>
      </c>
      <c r="C34" s="50">
        <v>2</v>
      </c>
      <c r="D34" s="88"/>
      <c r="E34" s="51"/>
      <c r="F34" s="53" t="s">
        <v>156</v>
      </c>
      <c r="G34" s="50">
        <v>3</v>
      </c>
      <c r="H34" s="58"/>
    </row>
    <row r="35" spans="1:10" s="54" customFormat="1" ht="13.5" x14ac:dyDescent="0.2">
      <c r="A35" s="58"/>
      <c r="B35" s="61" t="s">
        <v>154</v>
      </c>
      <c r="C35" s="50">
        <v>3</v>
      </c>
      <c r="D35" s="59"/>
      <c r="E35" s="51" t="s">
        <v>158</v>
      </c>
      <c r="F35" s="50" t="s">
        <v>157</v>
      </c>
      <c r="G35" s="50">
        <v>4</v>
      </c>
      <c r="H35" s="58"/>
    </row>
    <row r="36" spans="1:10" s="54" customFormat="1" ht="13.5" x14ac:dyDescent="0.2">
      <c r="A36" s="50"/>
      <c r="B36" s="53" t="s">
        <v>110</v>
      </c>
      <c r="C36" s="50">
        <v>1</v>
      </c>
      <c r="D36" s="59"/>
      <c r="E36" s="51"/>
      <c r="F36" s="53"/>
      <c r="G36" s="50"/>
      <c r="H36" s="50"/>
    </row>
    <row r="37" spans="1:10" ht="17.25" thickBot="1" x14ac:dyDescent="0.35">
      <c r="A37" s="74" t="s">
        <v>8</v>
      </c>
      <c r="B37" s="74"/>
      <c r="C37" s="7">
        <f>SUM(C31:C36)</f>
        <v>15</v>
      </c>
      <c r="D37" s="11"/>
      <c r="E37" s="74" t="s">
        <v>8</v>
      </c>
      <c r="F37" s="74"/>
      <c r="G37" s="7">
        <f>SUM(G31:G36)</f>
        <v>16</v>
      </c>
      <c r="H37" s="8"/>
    </row>
    <row r="38" spans="1:10" ht="17.25" thickBot="1" x14ac:dyDescent="0.35">
      <c r="A38" s="4"/>
      <c r="B38" s="4"/>
      <c r="E38" s="4"/>
      <c r="F38" s="4"/>
    </row>
    <row r="39" spans="1:10" s="5" customFormat="1" ht="18" thickTop="1" x14ac:dyDescent="0.3">
      <c r="A39" s="76" t="s">
        <v>4</v>
      </c>
      <c r="B39" s="77"/>
      <c r="C39" s="77"/>
      <c r="D39" s="77"/>
      <c r="E39" s="77"/>
      <c r="F39" s="77"/>
      <c r="G39" s="77"/>
      <c r="H39" s="78"/>
    </row>
    <row r="40" spans="1:10" ht="17.25" thickBot="1" x14ac:dyDescent="0.35">
      <c r="A40" s="71" t="s">
        <v>14</v>
      </c>
      <c r="B40" s="72"/>
      <c r="C40" s="72"/>
      <c r="D40" s="72"/>
      <c r="E40" s="72" t="s">
        <v>15</v>
      </c>
      <c r="F40" s="72"/>
      <c r="G40" s="72"/>
      <c r="H40" s="73"/>
    </row>
    <row r="41" spans="1:10" s="21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20" t="s">
        <v>5</v>
      </c>
      <c r="F41" s="12" t="s">
        <v>6</v>
      </c>
      <c r="G41" s="13" t="s">
        <v>7</v>
      </c>
      <c r="H41" s="13" t="s">
        <v>9</v>
      </c>
    </row>
    <row r="42" spans="1:10" s="54" customFormat="1" ht="13.5" x14ac:dyDescent="0.2">
      <c r="A42" s="50"/>
      <c r="B42" s="53" t="s">
        <v>114</v>
      </c>
      <c r="C42" s="50">
        <v>3</v>
      </c>
      <c r="D42" s="52"/>
      <c r="E42" s="51"/>
      <c r="F42" s="53" t="s">
        <v>160</v>
      </c>
      <c r="G42" s="50">
        <v>12</v>
      </c>
      <c r="H42" s="50"/>
      <c r="J42" s="54" t="s">
        <v>161</v>
      </c>
    </row>
    <row r="43" spans="1:10" s="54" customFormat="1" ht="14.25" x14ac:dyDescent="0.2">
      <c r="A43" s="58"/>
      <c r="B43" s="61" t="s">
        <v>142</v>
      </c>
      <c r="C43" s="50">
        <v>4</v>
      </c>
      <c r="D43" s="59"/>
      <c r="E43" s="51"/>
      <c r="F43" s="53"/>
      <c r="G43" s="50"/>
      <c r="H43" s="50"/>
    </row>
    <row r="44" spans="1:10" s="54" customFormat="1" ht="13.5" x14ac:dyDescent="0.2">
      <c r="A44" s="50"/>
      <c r="B44" s="53" t="s">
        <v>159</v>
      </c>
      <c r="C44" s="50">
        <v>3</v>
      </c>
      <c r="D44" s="52"/>
      <c r="E44" s="51"/>
      <c r="F44" s="53"/>
      <c r="G44" s="50"/>
      <c r="H44" s="50"/>
    </row>
    <row r="45" spans="1:10" s="54" customFormat="1" ht="13.5" x14ac:dyDescent="0.2">
      <c r="A45" s="50"/>
      <c r="B45" s="53" t="s">
        <v>115</v>
      </c>
      <c r="C45" s="50">
        <v>7</v>
      </c>
      <c r="D45" s="52"/>
      <c r="E45" s="51"/>
      <c r="F45" s="61"/>
      <c r="G45" s="50"/>
      <c r="H45" s="50"/>
    </row>
    <row r="46" spans="1:10" s="2" customFormat="1" ht="17.25" thickBot="1" x14ac:dyDescent="0.35">
      <c r="A46" s="74" t="s">
        <v>8</v>
      </c>
      <c r="B46" s="74"/>
      <c r="C46" s="7">
        <f>SUM(C42:C45)</f>
        <v>17</v>
      </c>
      <c r="D46" s="10"/>
      <c r="E46" s="74" t="s">
        <v>8</v>
      </c>
      <c r="F46" s="74"/>
      <c r="G46" s="7">
        <f>SUM(G42:G45)</f>
        <v>12</v>
      </c>
      <c r="H46" s="7"/>
    </row>
    <row r="47" spans="1:10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10" s="19" customFormat="1" ht="17.25" x14ac:dyDescent="0.3">
      <c r="A48" s="75" t="s">
        <v>18</v>
      </c>
      <c r="B48" s="75"/>
      <c r="C48" s="18">
        <f>SUM(C15+G15+C26+G26+C37+G37+C46+G46)</f>
        <v>120</v>
      </c>
    </row>
    <row r="49" spans="1:8" s="19" customFormat="1" ht="17.25" x14ac:dyDescent="0.3">
      <c r="A49" s="34"/>
      <c r="B49" s="34"/>
      <c r="C49" s="34"/>
    </row>
    <row r="50" spans="1:8" s="19" customFormat="1" ht="17.25" x14ac:dyDescent="0.3">
      <c r="A50" s="83" t="s">
        <v>116</v>
      </c>
      <c r="B50" s="84"/>
      <c r="C50" s="84"/>
      <c r="D50" s="84"/>
      <c r="E50" s="84"/>
      <c r="F50" s="84"/>
      <c r="G50" s="84"/>
      <c r="H50" s="84"/>
    </row>
    <row r="51" spans="1:8" s="19" customFormat="1" ht="18" x14ac:dyDescent="0.3">
      <c r="A51" s="84" t="s">
        <v>117</v>
      </c>
      <c r="B51" s="84"/>
      <c r="C51" s="84"/>
      <c r="D51" s="84"/>
      <c r="E51" s="84"/>
      <c r="F51" s="84"/>
      <c r="G51" s="84"/>
      <c r="H51" s="84"/>
    </row>
    <row r="52" spans="1:8" s="19" customFormat="1" ht="17.25" x14ac:dyDescent="0.3">
      <c r="A52" s="84" t="s">
        <v>143</v>
      </c>
      <c r="B52" s="84"/>
      <c r="C52" s="84"/>
      <c r="D52" s="84"/>
      <c r="E52" s="84"/>
      <c r="F52" s="84"/>
      <c r="G52" s="84"/>
      <c r="H52" s="84"/>
    </row>
    <row r="53" spans="1:8" s="19" customFormat="1" ht="17.25" x14ac:dyDescent="0.3">
      <c r="A53" s="84" t="s">
        <v>144</v>
      </c>
      <c r="B53" s="84"/>
      <c r="C53" s="84"/>
      <c r="D53" s="84"/>
      <c r="E53" s="84"/>
      <c r="F53" s="84"/>
      <c r="G53" s="84"/>
      <c r="H53" s="84"/>
    </row>
    <row r="55" spans="1:8" x14ac:dyDescent="0.3">
      <c r="A55" s="26" t="s">
        <v>17</v>
      </c>
    </row>
    <row r="56" spans="1:8" s="68" customFormat="1" x14ac:dyDescent="0.3">
      <c r="A56" s="68" t="s">
        <v>77</v>
      </c>
    </row>
    <row r="57" spans="1:8" x14ac:dyDescent="0.3">
      <c r="A57" s="1" t="s">
        <v>102</v>
      </c>
      <c r="B57" s="1" t="s">
        <v>119</v>
      </c>
    </row>
    <row r="58" spans="1:8" x14ac:dyDescent="0.3">
      <c r="A58" s="1" t="s">
        <v>103</v>
      </c>
      <c r="B58" s="1" t="s">
        <v>107</v>
      </c>
    </row>
    <row r="59" spans="1:8" x14ac:dyDescent="0.3">
      <c r="A59" s="1" t="s">
        <v>104</v>
      </c>
      <c r="B59" s="1" t="s">
        <v>109</v>
      </c>
    </row>
    <row r="60" spans="1:8" x14ac:dyDescent="0.3">
      <c r="A60" s="1" t="s">
        <v>101</v>
      </c>
      <c r="B60" s="1" t="s">
        <v>113</v>
      </c>
    </row>
    <row r="61" spans="1:8" x14ac:dyDescent="0.3">
      <c r="A61" s="1" t="s">
        <v>121</v>
      </c>
      <c r="B61" s="1" t="s">
        <v>112</v>
      </c>
    </row>
    <row r="62" spans="1:8" x14ac:dyDescent="0.3">
      <c r="A62" s="1" t="s">
        <v>122</v>
      </c>
      <c r="B62" s="1" t="s">
        <v>111</v>
      </c>
    </row>
    <row r="63" spans="1:8" x14ac:dyDescent="0.3">
      <c r="A63" s="1" t="s">
        <v>123</v>
      </c>
      <c r="B63" s="1" t="s">
        <v>120</v>
      </c>
    </row>
    <row r="64" spans="1:8" x14ac:dyDescent="0.3">
      <c r="A64" s="1" t="s">
        <v>108</v>
      </c>
      <c r="B64" s="1" t="s">
        <v>114</v>
      </c>
    </row>
    <row r="65" spans="1:8" x14ac:dyDescent="0.3">
      <c r="A65" s="1" t="s">
        <v>118</v>
      </c>
    </row>
    <row r="67" spans="1:8" ht="36" customHeight="1" x14ac:dyDescent="0.3">
      <c r="A67" s="69" t="s">
        <v>19</v>
      </c>
      <c r="B67" s="69"/>
      <c r="C67" s="69"/>
      <c r="D67" s="69"/>
      <c r="E67" s="69"/>
      <c r="F67" s="69"/>
      <c r="G67" s="69"/>
      <c r="H67" s="69"/>
    </row>
  </sheetData>
  <mergeCells count="31">
    <mergeCell ref="A50:H50"/>
    <mergeCell ref="A51:H51"/>
    <mergeCell ref="A52:H52"/>
    <mergeCell ref="A53:H53"/>
    <mergeCell ref="A29:D29"/>
    <mergeCell ref="E29:H29"/>
    <mergeCell ref="A37:B37"/>
    <mergeCell ref="E37:F37"/>
    <mergeCell ref="A33:A34"/>
    <mergeCell ref="D33:D34"/>
    <mergeCell ref="A1:H1"/>
    <mergeCell ref="A3:H3"/>
    <mergeCell ref="A5:H5"/>
    <mergeCell ref="A6:D6"/>
    <mergeCell ref="E6:H6"/>
    <mergeCell ref="A67:H67"/>
    <mergeCell ref="A4:H4"/>
    <mergeCell ref="A40:D40"/>
    <mergeCell ref="E40:H40"/>
    <mergeCell ref="A46:B46"/>
    <mergeCell ref="E46:F46"/>
    <mergeCell ref="A48:B48"/>
    <mergeCell ref="A39:H39"/>
    <mergeCell ref="A15:B15"/>
    <mergeCell ref="E15:F15"/>
    <mergeCell ref="A17:H17"/>
    <mergeCell ref="A18:D18"/>
    <mergeCell ref="E18:H18"/>
    <mergeCell ref="A26:B26"/>
    <mergeCell ref="E26:F26"/>
    <mergeCell ref="A28:H28"/>
  </mergeCells>
  <pageMargins left="0.7" right="0.7" top="0.5" bottom="0.25" header="0.3" footer="0"/>
  <pageSetup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9" t="s">
        <v>83</v>
      </c>
      <c r="F11" s="28" t="s">
        <v>32</v>
      </c>
      <c r="G11" s="24">
        <v>3</v>
      </c>
      <c r="H11" s="9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0"/>
      <c r="F12" s="28" t="s">
        <v>33</v>
      </c>
      <c r="G12" s="24">
        <v>1</v>
      </c>
      <c r="H12" s="9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5" t="s">
        <v>18</v>
      </c>
      <c r="B47" s="75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9" t="s">
        <v>19</v>
      </c>
      <c r="B64" s="69"/>
      <c r="C64" s="69"/>
      <c r="D64" s="69"/>
      <c r="E64" s="69"/>
      <c r="F64" s="69"/>
      <c r="G64" s="69"/>
      <c r="H64" s="6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2017-09-12T13:37:16Z</cp:lastPrinted>
  <dcterms:created xsi:type="dcterms:W3CDTF">2014-11-13T16:50:47Z</dcterms:created>
  <dcterms:modified xsi:type="dcterms:W3CDTF">2020-07-24T19:00:55Z</dcterms:modified>
</cp:coreProperties>
</file>