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146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7" i="8"/>
  <c r="G47" i="8" l="1"/>
  <c r="G36" i="8"/>
  <c r="C36" i="8"/>
  <c r="G25" i="8"/>
  <c r="C25" i="8"/>
  <c r="G14" i="8"/>
  <c r="C14" i="8"/>
  <c r="C49" i="8" l="1"/>
</calcChain>
</file>

<file path=xl/sharedStrings.xml><?xml version="1.0" encoding="utf-8"?>
<sst xmlns="http://schemas.openxmlformats.org/spreadsheetml/2006/main" count="284" uniqueCount="164">
  <si>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</si>
  <si>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</si>
  <si>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</si>
  <si>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</si>
  <si>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</si>
  <si>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</si>
  <si>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</si>
  <si>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</si>
  <si>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</si>
  <si>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</si>
  <si>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</si>
  <si>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</si>
  <si>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</si>
  <si>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</si>
  <si>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</si>
  <si>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</si>
  <si>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</si>
  <si>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</si>
  <si>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</si>
  <si>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</si>
  <si>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</si>
  <si>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</si>
  <si>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</si>
  <si>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</si>
  <si>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</si>
  <si>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</si>
  <si>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</si>
  <si>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</si>
  <si>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</si>
  <si>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</si>
  <si>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</si>
  <si>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</si>
  <si>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</si>
  <si>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</si>
  <si>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</si>
  <si>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</si>
  <si>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</si>
  <si>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</si>
  <si>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</si>
  <si>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</si>
  <si>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</si>
  <si>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</si>
  <si>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</si>
  <si>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</si>
  <si>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</si>
  <si>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</si>
  <si>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</si>
  <si>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</si>
  <si>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</si>
  <si>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</si>
  <si>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</si>
  <si>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</si>
  <si>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</si>
  <si>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</si>
  <si>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</si>
  <si>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</si>
  <si>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</si>
  <si>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</si>
  <si>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</si>
  <si>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</si>
  <si>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</si>
  <si>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</si>
  <si>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</si>
  <si>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</si>
  <si>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</si>
  <si>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</si>
  <si>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</si>
  <si>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</si>
  <si>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</si>
  <si>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</si>
  <si>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</si>
  <si>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</si>
  <si>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</si>
  <si>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</si>
  <si>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</si>
  <si>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</si>
  <si>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</si>
  <si>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</si>
  <si>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</si>
  <si>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</si>
  <si>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</si>
  <si>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</si>
  <si>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</si>
  <si>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</si>
  <si>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</si>
  <si>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</si>
  <si>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</si>
  <si>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</si>
  <si>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</si>
  <si>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</si>
  <si>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</si>
  <si>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</si>
  <si>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</si>
  <si>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</si>
  <si>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</si>
  <si>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</si>
  <si>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</si>
  <si>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</si>
  <si>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</si>
  <si>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</si>
  <si>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</si>
  <si>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</si>
  <si>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</si>
  <si>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131</t>
  </si>
  <si>
    <t>PHYS 225</t>
  </si>
  <si>
    <t>CM 100</t>
  </si>
  <si>
    <t>PHYS 235</t>
  </si>
  <si>
    <t>MATH 132</t>
  </si>
  <si>
    <t>African American Culture</t>
  </si>
  <si>
    <t>FRST 101</t>
  </si>
  <si>
    <t>GEOM 271</t>
  </si>
  <si>
    <t>PHYS 226</t>
  </si>
  <si>
    <t>GEOM 205</t>
  </si>
  <si>
    <t>PHYS 236</t>
  </si>
  <si>
    <t>CM 214</t>
  </si>
  <si>
    <t>ECT 101</t>
  </si>
  <si>
    <t>CM 224</t>
  </si>
  <si>
    <t>GEOM 340</t>
  </si>
  <si>
    <t>GEOM 341</t>
  </si>
  <si>
    <t>GEOM 366</t>
  </si>
  <si>
    <t>GEOM 360</t>
  </si>
  <si>
    <t>GEOM 307</t>
  </si>
  <si>
    <t>GEOM 367</t>
  </si>
  <si>
    <t>GEOM 317</t>
  </si>
  <si>
    <t>GEOM 350</t>
  </si>
  <si>
    <t>MATH 450</t>
  </si>
  <si>
    <t>GEOM 320</t>
  </si>
  <si>
    <t>Free Elective</t>
  </si>
  <si>
    <t>GEOM 496</t>
  </si>
  <si>
    <t>GEOM 499</t>
  </si>
  <si>
    <t>GEOM 470</t>
  </si>
  <si>
    <t>GEOM 400</t>
  </si>
  <si>
    <t>GEOM 460</t>
  </si>
  <si>
    <t>GEOM 471</t>
  </si>
  <si>
    <t>GEOM 420</t>
  </si>
  <si>
    <t>AA/AS Required Course</t>
  </si>
  <si>
    <t>PHY 151</t>
  </si>
  <si>
    <t>PHY 151A</t>
  </si>
  <si>
    <t>PHY 152</t>
  </si>
  <si>
    <t>PHY 152A</t>
  </si>
  <si>
    <t>MAT 271</t>
  </si>
  <si>
    <t>UGETC: Math- AS</t>
  </si>
  <si>
    <t>MAT 272</t>
  </si>
  <si>
    <t>GEN ED: Math</t>
  </si>
  <si>
    <t>Pre-Major Elective</t>
  </si>
  <si>
    <t>UGETC: Eng Comp- AA/AS</t>
  </si>
  <si>
    <t>**Electives to be approved at program level</t>
  </si>
  <si>
    <t>*General Education Requirements from Approved List: 3 hours of Humanities and Fine Arts (HFA), 3 hours of Social and Behavioral Sciences (SBS), 3 hours of African American Cultures and 3 hours of Global Awareness. These will be selected from four different pools.</t>
  </si>
  <si>
    <r>
      <t>Social/Behavioral Science Elective</t>
    </r>
    <r>
      <rPr>
        <sz val="10"/>
        <color rgb="FF000000"/>
        <rFont val="Calibri"/>
        <family val="2"/>
      </rPr>
      <t>*</t>
    </r>
  </si>
  <si>
    <r>
      <t>Humanities/Fine Arts Elective</t>
    </r>
    <r>
      <rPr>
        <sz val="10"/>
        <color rgb="FF000000"/>
        <rFont val="Calibri"/>
        <family val="2"/>
      </rPr>
      <t>*</t>
    </r>
  </si>
  <si>
    <r>
      <t>Global Awareness</t>
    </r>
    <r>
      <rPr>
        <sz val="10"/>
        <color rgb="FF000000"/>
        <rFont val="Calibri"/>
        <family val="2"/>
      </rPr>
      <t>*</t>
    </r>
  </si>
  <si>
    <r>
      <t>Technical Elective</t>
    </r>
    <r>
      <rPr>
        <sz val="10"/>
        <color rgb="FF000000"/>
        <rFont val="Calibri"/>
        <family val="2"/>
      </rPr>
      <t>**</t>
    </r>
  </si>
  <si>
    <r>
      <t>Science Elective</t>
    </r>
    <r>
      <rPr>
        <sz val="10"/>
        <color rgb="FF000000"/>
        <rFont val="Calibri"/>
        <family val="2"/>
      </rPr>
      <t>**</t>
    </r>
  </si>
  <si>
    <t>UGETC: Math - AS</t>
  </si>
  <si>
    <t>ARC 111</t>
  </si>
  <si>
    <t>SRV 110</t>
  </si>
  <si>
    <t>UGETC: Natural Science - AS</t>
  </si>
  <si>
    <t>SRV 111</t>
  </si>
  <si>
    <t>ENG 112 or ENG 113 or ENG 114</t>
  </si>
  <si>
    <t>GEOM 107</t>
  </si>
  <si>
    <t>GEOM 310</t>
  </si>
  <si>
    <t>GEOM 465</t>
  </si>
  <si>
    <t>2020-2021 Pathway for Bachelor of Science in Geomatics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</si>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</sst>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34" workbookViewId="0">
      <selection activeCell="L43" sqref="L4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8.42578125" style="1" customWidth="1"/>
    <col min="9" max="16384" width="9.140625" style="1"/>
  </cols>
  <sheetData>
    <row r="1" spans="1:8" s="16" customFormat="1" ht="36.75" customHeight="1" x14ac:dyDescent="0.3">
      <c r="A1" s="71" t="s">
        <v>162</v>
      </c>
      <c r="B1" s="72"/>
      <c r="C1" s="72"/>
      <c r="D1" s="72"/>
      <c r="E1" s="72"/>
      <c r="F1" s="72"/>
      <c r="G1" s="72"/>
      <c r="H1" s="7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3" t="s">
        <v>163</v>
      </c>
      <c r="B3" s="73"/>
      <c r="C3" s="73"/>
      <c r="D3" s="73"/>
      <c r="E3" s="73"/>
      <c r="F3" s="73"/>
      <c r="G3" s="73"/>
      <c r="H3" s="73"/>
    </row>
    <row r="4" spans="1:8" ht="17.25" thickBot="1" x14ac:dyDescent="0.35">
      <c r="A4" s="78" t="s">
        <v>21</v>
      </c>
      <c r="B4" s="78"/>
      <c r="C4" s="78"/>
      <c r="D4" s="78"/>
      <c r="E4" s="78"/>
      <c r="F4" s="78"/>
      <c r="G4" s="78"/>
      <c r="H4" s="78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67" t="s">
        <v>0</v>
      </c>
      <c r="B6" s="68"/>
      <c r="C6" s="68"/>
      <c r="D6" s="68"/>
      <c r="E6" s="68" t="s">
        <v>1</v>
      </c>
      <c r="F6" s="68"/>
      <c r="G6" s="68"/>
      <c r="H6" s="6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48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5" customFormat="1" ht="25.5" x14ac:dyDescent="0.2">
      <c r="A8" s="50" t="s">
        <v>78</v>
      </c>
      <c r="B8" s="51" t="s">
        <v>101</v>
      </c>
      <c r="C8" s="52">
        <v>3</v>
      </c>
      <c r="D8" s="53" t="s">
        <v>145</v>
      </c>
      <c r="E8" s="64" t="s">
        <v>158</v>
      </c>
      <c r="F8" s="51" t="s">
        <v>102</v>
      </c>
      <c r="G8" s="52">
        <v>3</v>
      </c>
      <c r="H8" s="50" t="s">
        <v>145</v>
      </c>
    </row>
    <row r="9" spans="1:8" s="55" customFormat="1" ht="25.5" x14ac:dyDescent="0.2">
      <c r="A9" s="52" t="s">
        <v>140</v>
      </c>
      <c r="B9" s="51" t="s">
        <v>103</v>
      </c>
      <c r="C9" s="52">
        <v>4</v>
      </c>
      <c r="D9" s="56" t="s">
        <v>141</v>
      </c>
      <c r="E9" s="57" t="s">
        <v>136</v>
      </c>
      <c r="F9" s="51" t="s">
        <v>104</v>
      </c>
      <c r="G9" s="52">
        <v>3</v>
      </c>
      <c r="H9" s="50" t="s">
        <v>156</v>
      </c>
    </row>
    <row r="10" spans="1:8" s="55" customFormat="1" ht="12.75" x14ac:dyDescent="0.2">
      <c r="A10" s="50" t="s">
        <v>154</v>
      </c>
      <c r="B10" s="51" t="s">
        <v>105</v>
      </c>
      <c r="C10" s="52">
        <v>3</v>
      </c>
      <c r="D10" s="56"/>
      <c r="E10" s="57" t="s">
        <v>137</v>
      </c>
      <c r="F10" s="51" t="s">
        <v>106</v>
      </c>
      <c r="G10" s="52">
        <v>1</v>
      </c>
      <c r="H10" s="52"/>
    </row>
    <row r="11" spans="1:8" s="55" customFormat="1" ht="12.75" x14ac:dyDescent="0.2">
      <c r="A11" s="52"/>
      <c r="B11" s="51" t="s">
        <v>159</v>
      </c>
      <c r="C11" s="52">
        <v>3</v>
      </c>
      <c r="D11" s="56"/>
      <c r="E11" s="54" t="s">
        <v>142</v>
      </c>
      <c r="F11" s="51" t="s">
        <v>107</v>
      </c>
      <c r="G11" s="52">
        <v>4</v>
      </c>
      <c r="H11" s="50" t="s">
        <v>153</v>
      </c>
    </row>
    <row r="12" spans="1:8" s="55" customFormat="1" ht="25.5" x14ac:dyDescent="0.2">
      <c r="A12" s="52"/>
      <c r="B12" s="58" t="s">
        <v>148</v>
      </c>
      <c r="C12" s="52">
        <v>3</v>
      </c>
      <c r="D12" s="53"/>
      <c r="E12" s="54"/>
      <c r="F12" s="58" t="s">
        <v>108</v>
      </c>
      <c r="G12" s="52">
        <v>3</v>
      </c>
      <c r="H12" s="59"/>
    </row>
    <row r="13" spans="1:8" s="55" customFormat="1" ht="25.5" x14ac:dyDescent="0.2">
      <c r="A13" s="52" t="s">
        <v>81</v>
      </c>
      <c r="B13" s="51" t="s">
        <v>109</v>
      </c>
      <c r="C13" s="52">
        <v>1</v>
      </c>
      <c r="D13" s="53" t="s">
        <v>135</v>
      </c>
      <c r="E13" s="60"/>
      <c r="F13" s="52"/>
      <c r="G13" s="52"/>
      <c r="H13" s="52"/>
    </row>
    <row r="14" spans="1:8" s="2" customFormat="1" ht="15.75" customHeight="1" thickBot="1" x14ac:dyDescent="0.35">
      <c r="A14" s="80" t="s">
        <v>8</v>
      </c>
      <c r="B14" s="80"/>
      <c r="C14" s="6">
        <f>SUM(C8:C13)</f>
        <v>17</v>
      </c>
      <c r="D14" s="9"/>
      <c r="E14" s="80" t="s">
        <v>8</v>
      </c>
      <c r="F14" s="80"/>
      <c r="G14" s="6">
        <f>SUM(G8:G13)</f>
        <v>14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4" t="s">
        <v>20</v>
      </c>
      <c r="B16" s="75"/>
      <c r="C16" s="75"/>
      <c r="D16" s="75"/>
      <c r="E16" s="75"/>
      <c r="F16" s="75"/>
      <c r="G16" s="75"/>
      <c r="H16" s="76"/>
    </row>
    <row r="17" spans="1:8" ht="17.25" thickBot="1" x14ac:dyDescent="0.35">
      <c r="A17" s="67" t="s">
        <v>10</v>
      </c>
      <c r="B17" s="68"/>
      <c r="C17" s="68"/>
      <c r="D17" s="68"/>
      <c r="E17" s="68" t="s">
        <v>11</v>
      </c>
      <c r="F17" s="68"/>
      <c r="G17" s="68"/>
      <c r="H17" s="69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48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5" customFormat="1" ht="25.5" x14ac:dyDescent="0.2">
      <c r="A19" s="50"/>
      <c r="B19" s="58" t="s">
        <v>149</v>
      </c>
      <c r="C19" s="52">
        <v>3</v>
      </c>
      <c r="D19" s="53"/>
      <c r="E19" s="57"/>
      <c r="F19" s="51" t="s">
        <v>110</v>
      </c>
      <c r="G19" s="52">
        <v>3</v>
      </c>
      <c r="H19" s="52"/>
    </row>
    <row r="20" spans="1:8" s="55" customFormat="1" ht="25.5" x14ac:dyDescent="0.2">
      <c r="A20" s="52" t="s">
        <v>138</v>
      </c>
      <c r="B20" s="51" t="s">
        <v>111</v>
      </c>
      <c r="C20" s="52">
        <v>3</v>
      </c>
      <c r="D20" s="53" t="s">
        <v>156</v>
      </c>
      <c r="E20" s="57" t="s">
        <v>157</v>
      </c>
      <c r="F20" s="51" t="s">
        <v>112</v>
      </c>
      <c r="G20" s="52">
        <v>4</v>
      </c>
      <c r="H20" s="52"/>
    </row>
    <row r="21" spans="1:8" s="55" customFormat="1" ht="12.75" x14ac:dyDescent="0.2">
      <c r="A21" s="52" t="s">
        <v>139</v>
      </c>
      <c r="B21" s="51" t="s">
        <v>113</v>
      </c>
      <c r="C21" s="52">
        <v>1</v>
      </c>
      <c r="D21" s="56"/>
      <c r="E21" s="57"/>
      <c r="F21" s="51"/>
      <c r="G21" s="52"/>
      <c r="H21" s="52"/>
    </row>
    <row r="22" spans="1:8" s="55" customFormat="1" ht="12.75" x14ac:dyDescent="0.2">
      <c r="A22" s="50" t="s">
        <v>155</v>
      </c>
      <c r="B22" s="51" t="s">
        <v>114</v>
      </c>
      <c r="C22" s="61">
        <v>2</v>
      </c>
      <c r="D22" s="62"/>
      <c r="E22" s="54"/>
      <c r="F22" s="63" t="s">
        <v>115</v>
      </c>
      <c r="G22" s="61">
        <v>3</v>
      </c>
      <c r="H22" s="59" t="s">
        <v>143</v>
      </c>
    </row>
    <row r="23" spans="1:8" s="55" customFormat="1" ht="12.75" x14ac:dyDescent="0.2">
      <c r="A23" s="52" t="s">
        <v>155</v>
      </c>
      <c r="B23" s="51" t="s">
        <v>116</v>
      </c>
      <c r="C23" s="52">
        <v>1</v>
      </c>
      <c r="D23" s="56"/>
      <c r="E23" s="57"/>
      <c r="F23" s="51" t="s">
        <v>150</v>
      </c>
      <c r="G23" s="52">
        <v>3</v>
      </c>
      <c r="H23" s="52"/>
    </row>
    <row r="24" spans="1:8" s="55" customFormat="1" ht="12.75" x14ac:dyDescent="0.2">
      <c r="A24" s="52"/>
      <c r="B24" s="51" t="s">
        <v>160</v>
      </c>
      <c r="C24" s="52">
        <v>3</v>
      </c>
      <c r="D24" s="56" t="s">
        <v>144</v>
      </c>
      <c r="E24" s="60"/>
      <c r="F24" s="51" t="s">
        <v>151</v>
      </c>
      <c r="G24" s="52">
        <v>3</v>
      </c>
      <c r="H24" s="52"/>
    </row>
    <row r="25" spans="1:8" s="2" customFormat="1" ht="17.25" thickBot="1" x14ac:dyDescent="0.35">
      <c r="A25" s="70" t="s">
        <v>8</v>
      </c>
      <c r="B25" s="70"/>
      <c r="C25" s="7">
        <f>SUM(C19:C24)</f>
        <v>13</v>
      </c>
      <c r="D25" s="10"/>
      <c r="E25" s="70" t="s">
        <v>8</v>
      </c>
      <c r="F25" s="70"/>
      <c r="G25" s="7">
        <f>SUM(G19:G24)</f>
        <v>16</v>
      </c>
      <c r="H25" s="7"/>
    </row>
    <row r="26" spans="1:8" s="2" customFormat="1" ht="17.25" thickBot="1" x14ac:dyDescent="0.35"/>
    <row r="27" spans="1:8" s="5" customFormat="1" ht="18" thickTop="1" x14ac:dyDescent="0.3">
      <c r="A27" s="74" t="s">
        <v>3</v>
      </c>
      <c r="B27" s="75"/>
      <c r="C27" s="75"/>
      <c r="D27" s="75"/>
      <c r="E27" s="75"/>
      <c r="F27" s="75"/>
      <c r="G27" s="75"/>
      <c r="H27" s="76"/>
    </row>
    <row r="28" spans="1:8" ht="17.25" thickBot="1" x14ac:dyDescent="0.35">
      <c r="A28" s="67" t="s">
        <v>12</v>
      </c>
      <c r="B28" s="68"/>
      <c r="C28" s="68"/>
      <c r="D28" s="68"/>
      <c r="E28" s="68" t="s">
        <v>13</v>
      </c>
      <c r="F28" s="68"/>
      <c r="G28" s="68"/>
      <c r="H28" s="69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5" customFormat="1" ht="12.75" x14ac:dyDescent="0.2">
      <c r="A30" s="52"/>
      <c r="B30" s="51" t="s">
        <v>117</v>
      </c>
      <c r="C30" s="52">
        <v>3</v>
      </c>
      <c r="D30" s="56"/>
      <c r="E30" s="57"/>
      <c r="F30" s="51" t="s">
        <v>118</v>
      </c>
      <c r="G30" s="52">
        <v>3</v>
      </c>
      <c r="H30" s="52"/>
    </row>
    <row r="31" spans="1:8" s="55" customFormat="1" ht="12.75" x14ac:dyDescent="0.2">
      <c r="A31" s="52"/>
      <c r="B31" s="51" t="s">
        <v>119</v>
      </c>
      <c r="C31" s="52">
        <v>2</v>
      </c>
      <c r="D31" s="56"/>
      <c r="E31" s="57"/>
      <c r="F31" s="51" t="s">
        <v>120</v>
      </c>
      <c r="G31" s="52">
        <v>3</v>
      </c>
      <c r="H31" s="52"/>
    </row>
    <row r="32" spans="1:8" s="55" customFormat="1" ht="12.75" x14ac:dyDescent="0.2">
      <c r="A32" s="52"/>
      <c r="B32" s="51" t="s">
        <v>121</v>
      </c>
      <c r="C32" s="52">
        <v>3</v>
      </c>
      <c r="D32" s="56"/>
      <c r="E32" s="57"/>
      <c r="F32" s="51" t="s">
        <v>122</v>
      </c>
      <c r="G32" s="52">
        <v>2</v>
      </c>
      <c r="H32" s="52"/>
    </row>
    <row r="33" spans="1:8" s="55" customFormat="1" ht="12.75" x14ac:dyDescent="0.2">
      <c r="A33" s="52"/>
      <c r="B33" s="51" t="s">
        <v>123</v>
      </c>
      <c r="C33" s="52">
        <v>1</v>
      </c>
      <c r="D33" s="56"/>
      <c r="E33" s="57"/>
      <c r="F33" s="51" t="s">
        <v>124</v>
      </c>
      <c r="G33" s="52">
        <v>3</v>
      </c>
      <c r="H33" s="52"/>
    </row>
    <row r="34" spans="1:8" s="55" customFormat="1" ht="12.75" x14ac:dyDescent="0.2">
      <c r="A34" s="52"/>
      <c r="B34" s="51" t="s">
        <v>125</v>
      </c>
      <c r="C34" s="52">
        <v>3</v>
      </c>
      <c r="D34" s="56"/>
      <c r="E34" s="57"/>
      <c r="F34" s="51" t="s">
        <v>126</v>
      </c>
      <c r="G34" s="52">
        <v>3</v>
      </c>
      <c r="H34" s="52"/>
    </row>
    <row r="35" spans="1:8" s="55" customFormat="1" ht="12.75" x14ac:dyDescent="0.2">
      <c r="A35" s="52"/>
      <c r="B35" s="51" t="s">
        <v>152</v>
      </c>
      <c r="C35" s="52">
        <v>3</v>
      </c>
      <c r="D35" s="56"/>
      <c r="E35" s="57"/>
      <c r="F35" s="51" t="s">
        <v>127</v>
      </c>
      <c r="G35" s="52">
        <v>3</v>
      </c>
      <c r="H35" s="52"/>
    </row>
    <row r="36" spans="1:8" ht="17.25" thickBot="1" x14ac:dyDescent="0.35">
      <c r="A36" s="70" t="s">
        <v>8</v>
      </c>
      <c r="B36" s="70"/>
      <c r="C36" s="7">
        <f>SUM(C30:C35)</f>
        <v>15</v>
      </c>
      <c r="D36" s="11"/>
      <c r="E36" s="70" t="s">
        <v>8</v>
      </c>
      <c r="F36" s="70"/>
      <c r="G36" s="7">
        <f>SUM(G30:G35)</f>
        <v>17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74" t="s">
        <v>4</v>
      </c>
      <c r="B38" s="75"/>
      <c r="C38" s="75"/>
      <c r="D38" s="75"/>
      <c r="E38" s="75"/>
      <c r="F38" s="75"/>
      <c r="G38" s="75"/>
      <c r="H38" s="76"/>
    </row>
    <row r="39" spans="1:8" ht="17.25" thickBot="1" x14ac:dyDescent="0.35">
      <c r="A39" s="67" t="s">
        <v>14</v>
      </c>
      <c r="B39" s="68"/>
      <c r="C39" s="68"/>
      <c r="D39" s="68"/>
      <c r="E39" s="68" t="s">
        <v>15</v>
      </c>
      <c r="F39" s="68"/>
      <c r="G39" s="68"/>
      <c r="H39" s="69"/>
    </row>
    <row r="40" spans="1:8" s="21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8" s="55" customFormat="1" ht="12.75" x14ac:dyDescent="0.2">
      <c r="A41" s="52"/>
      <c r="B41" s="51" t="s">
        <v>128</v>
      </c>
      <c r="C41" s="52">
        <v>1</v>
      </c>
      <c r="D41" s="56"/>
      <c r="E41" s="57"/>
      <c r="F41" s="51" t="s">
        <v>129</v>
      </c>
      <c r="G41" s="52">
        <v>4</v>
      </c>
      <c r="H41" s="52"/>
    </row>
    <row r="42" spans="1:8" s="55" customFormat="1" ht="12.75" x14ac:dyDescent="0.2">
      <c r="A42" s="52"/>
      <c r="B42" s="51" t="s">
        <v>130</v>
      </c>
      <c r="C42" s="52">
        <v>3</v>
      </c>
      <c r="D42" s="56"/>
      <c r="E42" s="57"/>
      <c r="F42" s="51" t="s">
        <v>131</v>
      </c>
      <c r="G42" s="52">
        <v>1</v>
      </c>
      <c r="H42" s="52"/>
    </row>
    <row r="43" spans="1:8" s="55" customFormat="1" ht="12.75" x14ac:dyDescent="0.2">
      <c r="A43" s="52"/>
      <c r="B43" s="51" t="s">
        <v>132</v>
      </c>
      <c r="C43" s="52">
        <v>3</v>
      </c>
      <c r="D43" s="56"/>
      <c r="E43" s="57"/>
      <c r="F43" s="51" t="s">
        <v>151</v>
      </c>
      <c r="G43" s="52">
        <v>3</v>
      </c>
      <c r="H43" s="52"/>
    </row>
    <row r="44" spans="1:8" s="55" customFormat="1" ht="12.75" x14ac:dyDescent="0.2">
      <c r="A44" s="52"/>
      <c r="B44" s="58" t="s">
        <v>133</v>
      </c>
      <c r="C44" s="52">
        <v>1</v>
      </c>
      <c r="D44" s="56"/>
      <c r="E44" s="57"/>
      <c r="F44" s="58" t="s">
        <v>161</v>
      </c>
      <c r="G44" s="52">
        <v>3</v>
      </c>
      <c r="H44" s="52"/>
    </row>
    <row r="45" spans="1:8" s="55" customFormat="1" ht="12.75" x14ac:dyDescent="0.2">
      <c r="A45" s="52"/>
      <c r="B45" s="51" t="s">
        <v>134</v>
      </c>
      <c r="C45" s="52">
        <v>3</v>
      </c>
      <c r="D45" s="56"/>
      <c r="E45" s="57"/>
      <c r="F45" s="51" t="s">
        <v>127</v>
      </c>
      <c r="G45" s="52">
        <v>3</v>
      </c>
      <c r="H45" s="52"/>
    </row>
    <row r="46" spans="1:8" s="55" customFormat="1" ht="12.75" x14ac:dyDescent="0.2">
      <c r="A46" s="52"/>
      <c r="B46" s="51" t="s">
        <v>151</v>
      </c>
      <c r="C46" s="52">
        <v>3</v>
      </c>
      <c r="D46" s="56"/>
      <c r="E46" s="57"/>
      <c r="F46" s="51"/>
      <c r="G46" s="52"/>
      <c r="H46" s="52"/>
    </row>
    <row r="47" spans="1:8" s="2" customFormat="1" ht="17.25" thickBot="1" x14ac:dyDescent="0.35">
      <c r="A47" s="70" t="s">
        <v>8</v>
      </c>
      <c r="B47" s="70"/>
      <c r="C47" s="7">
        <f>SUM(C41:C46)</f>
        <v>14</v>
      </c>
      <c r="D47" s="10"/>
      <c r="E47" s="70" t="s">
        <v>8</v>
      </c>
      <c r="F47" s="70"/>
      <c r="G47" s="7">
        <f>SUM(G41:G46)</f>
        <v>14</v>
      </c>
      <c r="H47" s="7"/>
    </row>
    <row r="48" spans="1:8" s="2" customFormat="1" x14ac:dyDescent="0.3">
      <c r="A48" s="22"/>
      <c r="B48" s="22"/>
      <c r="C48" s="23"/>
      <c r="D48" s="23"/>
      <c r="E48" s="22"/>
      <c r="F48" s="22"/>
      <c r="G48" s="23"/>
      <c r="H48" s="23"/>
    </row>
    <row r="49" spans="1:8" s="19" customFormat="1" ht="17.25" x14ac:dyDescent="0.3">
      <c r="A49" s="79" t="s">
        <v>18</v>
      </c>
      <c r="B49" s="79"/>
      <c r="C49" s="18">
        <f>SUM(C14+G14+C25+G25+C36+G36+C47+G47)</f>
        <v>120</v>
      </c>
    </row>
    <row r="50" spans="1:8" s="19" customFormat="1" ht="17.25" x14ac:dyDescent="0.3">
      <c r="A50" s="34"/>
      <c r="B50" s="34"/>
      <c r="C50" s="34"/>
    </row>
    <row r="51" spans="1:8" s="49" customFormat="1" ht="30" customHeight="1" x14ac:dyDescent="0.2">
      <c r="A51" s="65" t="s">
        <v>147</v>
      </c>
      <c r="B51" s="66"/>
      <c r="C51" s="66"/>
      <c r="D51" s="66"/>
      <c r="E51" s="66"/>
      <c r="F51" s="66"/>
      <c r="G51" s="66"/>
      <c r="H51" s="66"/>
    </row>
    <row r="52" spans="1:8" s="49" customFormat="1" ht="13.5" x14ac:dyDescent="0.2">
      <c r="A52" s="65" t="s">
        <v>146</v>
      </c>
      <c r="B52" s="65"/>
      <c r="C52" s="65"/>
      <c r="D52" s="65"/>
      <c r="E52" s="65"/>
      <c r="F52" s="65"/>
      <c r="G52" s="65"/>
      <c r="H52" s="65"/>
    </row>
    <row r="53" spans="1:8" s="19" customFormat="1" ht="17.25" x14ac:dyDescent="0.3">
      <c r="A53" s="35"/>
      <c r="B53" s="34"/>
      <c r="C53" s="34"/>
    </row>
    <row r="54" spans="1:8" ht="36" customHeight="1" x14ac:dyDescent="0.3">
      <c r="A54" s="77" t="s">
        <v>19</v>
      </c>
      <c r="B54" s="77"/>
      <c r="C54" s="77"/>
      <c r="D54" s="77"/>
      <c r="E54" s="77"/>
      <c r="F54" s="77"/>
      <c r="G54" s="77"/>
      <c r="H54" s="77"/>
    </row>
  </sheetData>
  <mergeCells count="27">
    <mergeCell ref="A54:H54"/>
    <mergeCell ref="A4:H4"/>
    <mergeCell ref="A39:D39"/>
    <mergeCell ref="E39:H39"/>
    <mergeCell ref="A47:B47"/>
    <mergeCell ref="E47:F47"/>
    <mergeCell ref="A49:B49"/>
    <mergeCell ref="A38:H38"/>
    <mergeCell ref="A14:B14"/>
    <mergeCell ref="E14:F14"/>
    <mergeCell ref="A16:H16"/>
    <mergeCell ref="A17:D17"/>
    <mergeCell ref="E17:H17"/>
    <mergeCell ref="A25:B25"/>
    <mergeCell ref="E25:F25"/>
    <mergeCell ref="A27:H27"/>
    <mergeCell ref="A1:H1"/>
    <mergeCell ref="A3:H3"/>
    <mergeCell ref="A5:H5"/>
    <mergeCell ref="A6:D6"/>
    <mergeCell ref="E6:H6"/>
    <mergeCell ref="A51:H51"/>
    <mergeCell ref="A52:H52"/>
    <mergeCell ref="A28:D28"/>
    <mergeCell ref="E28:H28"/>
    <mergeCell ref="A36:B36"/>
    <mergeCell ref="E36:F36"/>
  </mergeCells>
  <pageMargins left="0.7" right="0.7" top="0.5" bottom="0.5" header="0.3" footer="0"/>
  <pageSetup orientation="landscape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1" t="s">
        <v>22</v>
      </c>
      <c r="B1" s="72"/>
      <c r="C1" s="72"/>
      <c r="D1" s="72"/>
      <c r="E1" s="72"/>
      <c r="F1" s="72"/>
      <c r="G1" s="72"/>
      <c r="H1" s="7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3" t="s">
        <v>16</v>
      </c>
      <c r="B3" s="73"/>
      <c r="C3" s="73"/>
      <c r="D3" s="73"/>
      <c r="E3" s="73"/>
      <c r="F3" s="73"/>
      <c r="G3" s="73"/>
      <c r="H3" s="73"/>
    </row>
    <row r="4" spans="1:8" ht="17.25" thickBot="1" x14ac:dyDescent="0.35">
      <c r="A4" s="78" t="s">
        <v>21</v>
      </c>
      <c r="B4" s="78"/>
      <c r="C4" s="78"/>
      <c r="D4" s="78"/>
      <c r="E4" s="78"/>
      <c r="F4" s="78"/>
      <c r="G4" s="78"/>
      <c r="H4" s="78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67" t="s">
        <v>0</v>
      </c>
      <c r="B6" s="68"/>
      <c r="C6" s="68"/>
      <c r="D6" s="68"/>
      <c r="E6" s="68" t="s">
        <v>1</v>
      </c>
      <c r="F6" s="68"/>
      <c r="G6" s="68"/>
      <c r="H6" s="6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1" t="s">
        <v>83</v>
      </c>
      <c r="F11" s="28" t="s">
        <v>32</v>
      </c>
      <c r="G11" s="24">
        <v>3</v>
      </c>
      <c r="H11" s="83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2"/>
      <c r="F12" s="28" t="s">
        <v>33</v>
      </c>
      <c r="G12" s="24">
        <v>1</v>
      </c>
      <c r="H12" s="84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0" t="s">
        <v>8</v>
      </c>
      <c r="B14" s="80"/>
      <c r="C14" s="6">
        <f>SUM(C8:C13)</f>
        <v>15</v>
      </c>
      <c r="D14" s="9"/>
      <c r="E14" s="80" t="s">
        <v>8</v>
      </c>
      <c r="F14" s="80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4" t="s">
        <v>20</v>
      </c>
      <c r="B16" s="75"/>
      <c r="C16" s="75"/>
      <c r="D16" s="75"/>
      <c r="E16" s="75"/>
      <c r="F16" s="75"/>
      <c r="G16" s="75"/>
      <c r="H16" s="76"/>
    </row>
    <row r="17" spans="1:8" ht="17.25" thickBot="1" x14ac:dyDescent="0.35">
      <c r="A17" s="67" t="s">
        <v>10</v>
      </c>
      <c r="B17" s="68"/>
      <c r="C17" s="68"/>
      <c r="D17" s="68"/>
      <c r="E17" s="68" t="s">
        <v>11</v>
      </c>
      <c r="F17" s="68"/>
      <c r="G17" s="68"/>
      <c r="H17" s="69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0" t="s">
        <v>8</v>
      </c>
      <c r="B24" s="70"/>
      <c r="C24" s="7">
        <f>SUM(C19:C23)</f>
        <v>14</v>
      </c>
      <c r="D24" s="10"/>
      <c r="E24" s="70" t="s">
        <v>8</v>
      </c>
      <c r="F24" s="7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4" t="s">
        <v>3</v>
      </c>
      <c r="B26" s="75"/>
      <c r="C26" s="75"/>
      <c r="D26" s="75"/>
      <c r="E26" s="75"/>
      <c r="F26" s="75"/>
      <c r="G26" s="75"/>
      <c r="H26" s="76"/>
    </row>
    <row r="27" spans="1:8" ht="17.25" thickBot="1" x14ac:dyDescent="0.35">
      <c r="A27" s="67" t="s">
        <v>12</v>
      </c>
      <c r="B27" s="68"/>
      <c r="C27" s="68"/>
      <c r="D27" s="68"/>
      <c r="E27" s="68" t="s">
        <v>13</v>
      </c>
      <c r="F27" s="68"/>
      <c r="G27" s="68"/>
      <c r="H27" s="69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0" t="s">
        <v>8</v>
      </c>
      <c r="B35" s="70"/>
      <c r="C35" s="7">
        <f>SUM(C29:C34)</f>
        <v>16</v>
      </c>
      <c r="D35" s="11"/>
      <c r="E35" s="70" t="s">
        <v>8</v>
      </c>
      <c r="F35" s="7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4" t="s">
        <v>4</v>
      </c>
      <c r="B37" s="75"/>
      <c r="C37" s="75"/>
      <c r="D37" s="75"/>
      <c r="E37" s="75"/>
      <c r="F37" s="75"/>
      <c r="G37" s="75"/>
      <c r="H37" s="76"/>
    </row>
    <row r="38" spans="1:8" ht="17.25" thickBot="1" x14ac:dyDescent="0.35">
      <c r="A38" s="67" t="s">
        <v>14</v>
      </c>
      <c r="B38" s="68"/>
      <c r="C38" s="68"/>
      <c r="D38" s="68"/>
      <c r="E38" s="68" t="s">
        <v>15</v>
      </c>
      <c r="F38" s="68"/>
      <c r="G38" s="68"/>
      <c r="H38" s="69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0" t="s">
        <v>8</v>
      </c>
      <c r="B45" s="70"/>
      <c r="C45" s="7">
        <f>SUM(C40:C44)</f>
        <v>15</v>
      </c>
      <c r="D45" s="10"/>
      <c r="E45" s="70" t="s">
        <v>8</v>
      </c>
      <c r="F45" s="70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9" t="s">
        <v>18</v>
      </c>
      <c r="B47" s="79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7" t="s">
        <v>19</v>
      </c>
      <c r="B64" s="77"/>
      <c r="C64" s="77"/>
      <c r="D64" s="77"/>
      <c r="E64" s="77"/>
      <c r="F64" s="77"/>
      <c r="G64" s="77"/>
      <c r="H64" s="77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2018-12-17T19:35:34Z</cp:lastPrinted>
  <dcterms:created xsi:type="dcterms:W3CDTF">2014-11-13T16:50:47Z</dcterms:created>
  <dcterms:modified xsi:type="dcterms:W3CDTF">2020-07-24T18:32:46Z</dcterms:modified>
</cp:coreProperties>
</file>