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a\Desktop\"/>
    </mc:Choice>
  </mc:AlternateContent>
  <bookViews>
    <workbookView xWindow="0" yWindow="0" windowWidth="21600" windowHeight="9210"/>
  </bookViews>
  <sheets>
    <sheet name="B.S. in " sheetId="8" r:id="rId1"/>
    <sheet name="Example" sheetId="9" r:id="rId2"/>
  </sheets>
  <calcPr calcId="162913"/>
</workbook>
</file>

<file path=xl/calcChain.xml><?xml version="1.0" encoding="utf-8"?>
<calcChain xmlns="http://schemas.openxmlformats.org/spreadsheetml/2006/main">
  <c r="G45" i="9" l="1"/>
  <c r="C45" i="9"/>
  <c r="G35" i="9"/>
  <c r="C35" i="9"/>
  <c r="G24" i="9"/>
  <c r="C24" i="9"/>
  <c r="G14" i="9"/>
  <c r="C14" i="9"/>
  <c r="C47" i="9" s="1"/>
  <c r="C49" i="8" l="1"/>
  <c r="G49" i="8" l="1"/>
  <c r="G37" i="8"/>
  <c r="C37" i="8"/>
  <c r="G25" i="8"/>
  <c r="C25" i="8"/>
  <c r="G14" i="8"/>
  <c r="C14" i="8"/>
  <c r="C51" i="8" l="1"/>
</calcChain>
</file>

<file path=xl/sharedStrings.xml><?xml version="1.0" encoding="utf-8"?>
<sst xmlns="http://schemas.openxmlformats.org/spreadsheetml/2006/main" count="324" uniqueCount="182">
  <si>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</si>
  <si>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</si>
  <si>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</si>
  <si>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</si>
  <si>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</si>
  <si>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</si>
  <si>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</si>
  <si>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</si>
  <si>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</si>
  <si>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</si>
  <si>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</si>
  <si>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</si>
  <si>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</si>
  <si>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</si>
  <si>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</si>
  <si>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</si>
  <si>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</si>
  <si>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</si>
  <si>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</si>
  <si>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</si>
  <si>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</si>
  <si>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</si>
  <si>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</si>
  <si>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</si>
  <si>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</si>
  <si>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</si>
  <si>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</si>
  <si>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</si>
  <si>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</si>
  <si>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</si>
  <si>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</si>
  <si>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</si>
  <si>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</si>
  <si>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</si>
  <si>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</si>
  <si>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</si>
  <si>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</si>
  <si>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</si>
  <si>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</si>
  <si>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</si>
  <si>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</si>
  <si>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</si>
  <si>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</si>
  <si>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</si>
  <si>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</si>
  <si>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</si>
  <si>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</si>
  <si>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</si>
  <si>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</si>
  <si>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</si>
  <si>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</si>
  <si>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</si>
  <si>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</si>
  <si>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</si>
  <si>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</si>
  <si>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</si>
  <si>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</si>
  <si>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</si>
  <si>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</si>
  <si>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</si>
  <si>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</si>
  <si>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</si>
  <si>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</si>
  <si>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</si>
  <si>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</si>
  <si>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</si>
  <si>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</si>
  <si>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</si>
  <si>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</si>
  <si>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</si>
  <si>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</si>
  <si>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</si>
  <si>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</si>
  <si>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</si>
  <si>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</si>
  <si>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</si>
  <si>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</si>
  <si>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</si>
  <si>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</si>
  <si>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</si>
  <si>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</si>
  <si>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</si>
  <si>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</si>
  <si>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</si>
  <si>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</si>
  <si>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</si>
  <si>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</si>
  <si>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</si>
  <si>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</si>
  <si>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</si>
  <si>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</si>
  <si>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</si>
  <si>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</si>
  <si>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</si>
  <si>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</si>
  <si>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</si>
  <si>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</si>
  <si>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</si>
  <si>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</si>
  <si>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</si>
  <si>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</si>
  <si>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CHEM 108</t>
  </si>
  <si>
    <t>ENGL 100</t>
  </si>
  <si>
    <t>MATH 110</t>
  </si>
  <si>
    <t>CHEM 106/116</t>
  </si>
  <si>
    <r>
      <t>AA Studies</t>
    </r>
    <r>
      <rPr>
        <vertAlign val="superscript"/>
        <sz val="11"/>
        <color rgb="FF000000"/>
        <rFont val="Arial Narrow"/>
        <family val="2"/>
      </rPr>
      <t>1</t>
    </r>
  </si>
  <si>
    <t>CHEM 107/117</t>
  </si>
  <si>
    <t>MATH 131</t>
  </si>
  <si>
    <t>ENGL 101</t>
  </si>
  <si>
    <t>CHEM 208</t>
  </si>
  <si>
    <t>CHEM 221</t>
  </si>
  <si>
    <t>CHEM 209</t>
  </si>
  <si>
    <t>CHEM 222</t>
  </si>
  <si>
    <t>CHEM 308</t>
  </si>
  <si>
    <t>CHEM 231</t>
  </si>
  <si>
    <t>CHEM 232</t>
  </si>
  <si>
    <t>CHEM 309</t>
  </si>
  <si>
    <t>CHEM 451</t>
  </si>
  <si>
    <t>CHEM 431</t>
  </si>
  <si>
    <t>CHEM 432</t>
  </si>
  <si>
    <t>CHEM 391</t>
  </si>
  <si>
    <t>CHEM 452</t>
  </si>
  <si>
    <t>CHEM 412</t>
  </si>
  <si>
    <t>CHEM 411</t>
  </si>
  <si>
    <t>CHEM 442</t>
  </si>
  <si>
    <t>CHEM 444</t>
  </si>
  <si>
    <t>CHEM 408</t>
  </si>
  <si>
    <t>CHEM 490</t>
  </si>
  <si>
    <t>CHEM 441</t>
  </si>
  <si>
    <t>CHEM 443</t>
  </si>
  <si>
    <t>CHEM 453</t>
  </si>
  <si>
    <t>Free Elective</t>
  </si>
  <si>
    <t>PHYS 242</t>
  </si>
  <si>
    <t>PHYS 252</t>
  </si>
  <si>
    <t>BIOL 101</t>
  </si>
  <si>
    <t>CHEM 390</t>
  </si>
  <si>
    <t>PHYS 241</t>
  </si>
  <si>
    <t>PHYS 251</t>
  </si>
  <si>
    <t>MATH 132</t>
  </si>
  <si>
    <t>CHEM 190 &amp; 109</t>
  </si>
  <si>
    <r>
      <t>HPED</t>
    </r>
    <r>
      <rPr>
        <sz val="11"/>
        <color rgb="FF000000"/>
        <rFont val="Calibri"/>
        <family val="2"/>
      </rPr>
      <t>²</t>
    </r>
  </si>
  <si>
    <t>CHEM 290/CHEM 223</t>
  </si>
  <si>
    <r>
      <t>Global Awareness</t>
    </r>
    <r>
      <rPr>
        <sz val="11"/>
        <color rgb="FF000000"/>
        <rFont val="Calibri"/>
        <family val="2"/>
      </rPr>
      <t>⁴</t>
    </r>
  </si>
  <si>
    <r>
      <t>CHEM 291/</t>
    </r>
    <r>
      <rPr>
        <sz val="11"/>
        <color rgb="FF000000"/>
        <rFont val="Arial Narrow"/>
        <family val="2"/>
      </rPr>
      <t>CHEM 224</t>
    </r>
  </si>
  <si>
    <r>
      <t>Math Elective</t>
    </r>
    <r>
      <rPr>
        <sz val="11"/>
        <color rgb="FF000000"/>
        <rFont val="Calibri"/>
        <family val="2"/>
      </rPr>
      <t>⁶</t>
    </r>
  </si>
  <si>
    <t>CHEM 497 (Capstone)</t>
  </si>
  <si>
    <r>
      <t>Soc.&amp; Beha.Science</t>
    </r>
    <r>
      <rPr>
        <sz val="11"/>
        <color rgb="FF000000"/>
        <rFont val="Calibri"/>
        <family val="2"/>
      </rPr>
      <t>⁵</t>
    </r>
  </si>
  <si>
    <t>²SSFM 226 may be substituted for the two courses in Physical Education.</t>
  </si>
  <si>
    <t>⁴Select one of the following:  HIST 130, HIST 206, HIST 207, HIST 216, HIST 231, MGMT 221, PHIL 103, PHIL 201.</t>
  </si>
  <si>
    <t>CHEM 106</t>
  </si>
  <si>
    <t>CHEM 107</t>
  </si>
  <si>
    <t>CHEM 109</t>
  </si>
  <si>
    <t>CHEM 116</t>
  </si>
  <si>
    <t>CHEM 117/CHEM 190</t>
  </si>
  <si>
    <t>CHEM 223/CHEM 290</t>
  </si>
  <si>
    <t>CHEM 224/CHEM291</t>
  </si>
  <si>
    <t>CHM 151</t>
  </si>
  <si>
    <t>UGETC: Nat Sci- AA/AS</t>
  </si>
  <si>
    <t>CHM 152</t>
  </si>
  <si>
    <t>UGETC: Nat Sci-AS</t>
  </si>
  <si>
    <t>UGETC: Eng Comp- AA/AS</t>
  </si>
  <si>
    <t>MAT 271</t>
  </si>
  <si>
    <t>UGETC: Math - AS</t>
  </si>
  <si>
    <t>ENG 112</t>
  </si>
  <si>
    <t>CHM 251</t>
  </si>
  <si>
    <t>Pre-Major Elective</t>
  </si>
  <si>
    <t>CHM 252</t>
  </si>
  <si>
    <t>PHY 251</t>
  </si>
  <si>
    <t>UGETC: Nat Sci- AS</t>
  </si>
  <si>
    <t>MAT 272</t>
  </si>
  <si>
    <r>
      <t xml:space="preserve">⁶Select MATH 231 </t>
    </r>
    <r>
      <rPr>
        <b/>
        <i/>
        <sz val="10.5"/>
        <color rgb="FFFF0000"/>
        <rFont val="Arial Narrow"/>
        <family val="2"/>
      </rPr>
      <t>or</t>
    </r>
    <r>
      <rPr>
        <sz val="10.5"/>
        <color indexed="8"/>
        <rFont val="Arial Narrow"/>
        <family val="2"/>
      </rPr>
      <t xml:space="preserve"> 431.</t>
    </r>
  </si>
  <si>
    <t xml:space="preserve"> </t>
  </si>
  <si>
    <r>
      <t xml:space="preserve">¹Select one of the following: ENGL 333, ENGL 334, HIST 106, HIST 107, HIST 103, LIBS 202, MUSI 220. Courses may only satisfy ONE general education requirement Global Awareness, African American, Social and Behavioral Sciences, </t>
    </r>
    <r>
      <rPr>
        <b/>
        <i/>
        <sz val="10.5"/>
        <color rgb="FFFF0000"/>
        <rFont val="Arial Narrow"/>
        <family val="2"/>
      </rPr>
      <t>or</t>
    </r>
    <r>
      <rPr>
        <sz val="10.5"/>
        <color indexed="8"/>
        <rFont val="Arial Narrow"/>
        <family val="2"/>
      </rPr>
      <t xml:space="preserve"> Humanities and Fine Arts (eg. LIBS 202 can satisfy Humanities/Fine Arts</t>
    </r>
    <r>
      <rPr>
        <b/>
        <i/>
        <sz val="10.5"/>
        <color rgb="FFFF0000"/>
        <rFont val="Arial Narrow"/>
        <family val="2"/>
      </rPr>
      <t xml:space="preserve"> or</t>
    </r>
    <r>
      <rPr>
        <sz val="10.5"/>
        <color indexed="8"/>
        <rFont val="Arial Narrow"/>
        <family val="2"/>
      </rPr>
      <t xml:space="preserve"> African American, but not both).</t>
    </r>
  </si>
  <si>
    <t>³Select one of the following:  ENGL 200, ENGL 201, ENGL 230, ENGL 231, ENGL 333, ENGL 334, LIBS 202, MUSI 216, MUSI 220, PHIL 101, PHIL 103, PHIL 104, PHIL 201, PHIL 266, PHIL 267, SPCH 250.</t>
  </si>
  <si>
    <t>⁵Select one of the following:  BUED 279, ECON 200, ECON 201, FCS 135, FCS 181, FCS 260, HIST 103, HIST 104, HIST 105, HIST 106, HIST 107, HIST 130, HIST 207, HIST 216, HIST 231, JOMC 240, POLI 110, PSYC 101, SOCI 100, SOCI 200, SSFM 226.</t>
  </si>
  <si>
    <t xml:space="preserve"> Electives</t>
  </si>
  <si>
    <t>Advanced CHEM Elective7</t>
  </si>
  <si>
    <t>Advanced CHEM Elective</t>
  </si>
  <si>
    <t>CHEM 497 (capstone)</t>
  </si>
  <si>
    <t>2020-2021  Pathway for Bachelor of Science in Chemistry (ACS Certified)</t>
  </si>
  <si>
    <t>Please see your academic advisor to develop your individual plan. This is only meant to be a guide.</t>
  </si>
  <si>
    <r>
      <t>Humanities/ Fine Arts</t>
    </r>
    <r>
      <rPr>
        <sz val="11"/>
        <color rgb="FF000000"/>
        <rFont val="Calibri"/>
        <family val="2"/>
      </rPr>
      <t>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</si>
</sst>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sz val="11"/>
      <color rgb="FF000000"/>
      <name val="Calibri"/>
      <family val="2"/>
    </font>
    <font>
      <sz val="10.5"/>
      <color indexed="8"/>
      <name val="Arial Narrow"/>
      <family val="2"/>
    </font>
    <font>
      <b/>
      <sz val="10.5"/>
      <color indexed="8"/>
      <name val="Arial Narrow"/>
      <family val="2"/>
    </font>
    <font>
      <b/>
      <i/>
      <sz val="10.5"/>
      <color rgb="FFFF0000"/>
      <name val="Arial Narrow"/>
      <family val="2"/>
    </font>
    <font>
      <i/>
      <sz val="11"/>
      <color indexed="8"/>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7" fillId="0" borderId="0" xfId="0" applyFont="1" applyAlignment="1">
      <alignment horizontal="right"/>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1" fillId="0" borderId="4" xfId="0" applyFont="1" applyFill="1" applyBorder="1" applyAlignment="1">
      <alignment horizontal="left" vertical="center"/>
    </xf>
    <xf numFmtId="0" fontId="1" fillId="0" borderId="6" xfId="0" applyFont="1" applyFill="1" applyBorder="1" applyAlignment="1">
      <alignment wrapText="1"/>
    </xf>
    <xf numFmtId="0" fontId="6" fillId="0" borderId="0" xfId="0" applyFont="1" applyFill="1"/>
    <xf numFmtId="0" fontId="5" fillId="0" borderId="0" xfId="0" applyFont="1" applyFill="1"/>
    <xf numFmtId="0" fontId="3" fillId="0" borderId="0" xfId="0" applyFont="1" applyFill="1" applyAlignment="1">
      <alignment horizontal="center"/>
    </xf>
    <xf numFmtId="0" fontId="3" fillId="0" borderId="0" xfId="0" applyFont="1" applyFill="1"/>
    <xf numFmtId="0" fontId="7" fillId="0" borderId="0" xfId="0" applyFont="1" applyFill="1"/>
    <xf numFmtId="0" fontId="18" fillId="0" borderId="0" xfId="0" applyFont="1"/>
    <xf numFmtId="0" fontId="18" fillId="0" borderId="0" xfId="0" applyFont="1" applyFill="1"/>
    <xf numFmtId="0" fontId="17" fillId="0" borderId="0" xfId="0" applyFont="1"/>
    <xf numFmtId="0" fontId="17" fillId="0" borderId="0" xfId="0" applyFont="1" applyFill="1"/>
    <xf numFmtId="0" fontId="17" fillId="0" borderId="0" xfId="0" applyFont="1" applyAlignment="1">
      <alignment wrapText="1"/>
    </xf>
    <xf numFmtId="0" fontId="20" fillId="0" borderId="0" xfId="0" applyFont="1"/>
    <xf numFmtId="0" fontId="20" fillId="0" borderId="0" xfId="0" applyFont="1" applyFill="1"/>
    <xf numFmtId="0" fontId="1" fillId="0" borderId="0" xfId="0" applyFont="1" applyFill="1" applyAlignment="1">
      <alignment vertical="center"/>
    </xf>
    <xf numFmtId="0" fontId="1" fillId="3" borderId="0" xfId="0" applyFont="1" applyFill="1" applyAlignment="1">
      <alignment vertical="center"/>
    </xf>
    <xf numFmtId="0" fontId="3" fillId="0" borderId="0" xfId="0" applyFont="1" applyAlignment="1">
      <alignment wrapText="1"/>
    </xf>
    <xf numFmtId="0" fontId="8" fillId="0" borderId="0" xfId="0" applyFont="1" applyAlignment="1">
      <alignment horizontal="center"/>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3" fillId="0" borderId="2" xfId="0" applyFont="1" applyBorder="1" applyAlignment="1">
      <alignment horizontal="right"/>
    </xf>
    <xf numFmtId="0" fontId="7" fillId="0" borderId="0" xfId="0" applyFont="1" applyAlignment="1">
      <alignment horizontal="right"/>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3" fillId="0" borderId="3" xfId="0" applyFont="1" applyBorder="1" applyAlignment="1">
      <alignment horizontal="right"/>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17" fillId="0" borderId="0" xfId="0" applyFont="1" applyAlignment="1">
      <alignment horizontal="left"/>
    </xf>
    <xf numFmtId="0" fontId="17" fillId="0" borderId="0" xfId="0" applyFont="1" applyAlignment="1">
      <alignment horizontal="left" wrapText="1"/>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xf numFmtId="0" fontId="1" fillId="0" borderId="22" xfId="0" applyFont="1" applyFill="1" applyBorder="1" applyAlignment="1">
      <alignment horizontal="left" vertical="center"/>
    </xf>
    <xf numFmtId="0" fontId="1" fillId="0" borderId="9" xfId="0" applyFont="1" applyFill="1" applyBorder="1" applyAlignment="1">
      <alignment horizontal="left" vertical="center"/>
    </xf>
    <xf numFmtId="0" fontId="1" fillId="0" borderId="21" xfId="0" applyFont="1" applyFill="1" applyBorder="1" applyAlignment="1">
      <alignment horizontal="center"/>
    </xf>
    <xf numFmtId="0" fontId="1" fillId="0" borderId="8" xfId="0" applyFont="1" applyFill="1" applyBorder="1" applyAlignment="1">
      <alignment horizontal="center"/>
    </xf>
    <xf numFmtId="0" fontId="1" fillId="0" borderId="22" xfId="0" applyFont="1" applyFill="1" applyBorder="1" applyAlignment="1">
      <alignment horizontal="center"/>
    </xf>
    <xf numFmtId="0" fontId="1" fillId="0" borderId="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81"/>
  <sheetViews>
    <sheetView tabSelected="1" topLeftCell="A57" workbookViewId="0">
      <selection activeCell="F47" sqref="F47"/>
    </sheetView>
  </sheetViews>
  <sheetFormatPr defaultRowHeight="16.5" x14ac:dyDescent="0.3"/>
  <cols>
    <col min="1" max="1" width="17.7109375" style="1" customWidth="1"/>
    <col min="2" max="2" width="17.85546875" style="1" customWidth="1"/>
    <col min="3" max="3" width="6.28515625" style="1" bestFit="1" customWidth="1"/>
    <col min="4" max="4" width="16.5703125" style="1" customWidth="1"/>
    <col min="5" max="5" width="19.5703125" style="1" customWidth="1"/>
    <col min="6" max="6" width="19" style="1" customWidth="1"/>
    <col min="7" max="7" width="6.28515625" style="1" bestFit="1" customWidth="1"/>
    <col min="8" max="8" width="19.85546875" style="1" customWidth="1"/>
    <col min="9" max="13" width="9.140625" style="1"/>
    <col min="14" max="120" width="9.140625" style="30"/>
    <col min="121" max="16384" width="9.140625" style="1"/>
  </cols>
  <sheetData>
    <row r="1" spans="1:120" s="16" customFormat="1" ht="36.75" customHeight="1" x14ac:dyDescent="0.3">
      <c r="A1" s="75" t="s">
        <v>179</v>
      </c>
      <c r="B1" s="76"/>
      <c r="C1" s="76"/>
      <c r="D1" s="76"/>
      <c r="E1" s="76"/>
      <c r="F1" s="76"/>
      <c r="G1" s="76"/>
      <c r="H1" s="76"/>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row>
    <row r="2" spans="1:120" ht="4.5" customHeight="1" x14ac:dyDescent="0.3">
      <c r="A2" s="17"/>
      <c r="B2" s="17"/>
      <c r="C2" s="17"/>
      <c r="D2" s="17"/>
      <c r="E2" s="17"/>
      <c r="F2" s="17"/>
      <c r="G2" s="17"/>
      <c r="H2" s="17"/>
    </row>
    <row r="3" spans="1:120" x14ac:dyDescent="0.3">
      <c r="A3" s="77" t="s">
        <v>180</v>
      </c>
      <c r="B3" s="77"/>
      <c r="C3" s="77"/>
      <c r="D3" s="77"/>
      <c r="E3" s="77"/>
      <c r="F3" s="77"/>
      <c r="G3" s="77"/>
      <c r="H3" s="77"/>
    </row>
    <row r="4" spans="1:120" ht="17.25" thickBot="1" x14ac:dyDescent="0.35">
      <c r="A4" s="65" t="s">
        <v>21</v>
      </c>
      <c r="B4" s="65"/>
      <c r="C4" s="65"/>
      <c r="D4" s="65"/>
      <c r="E4" s="65"/>
      <c r="F4" s="65"/>
      <c r="G4" s="65"/>
      <c r="H4" s="65"/>
    </row>
    <row r="5" spans="1:120" s="5" customFormat="1" ht="18" thickTop="1" x14ac:dyDescent="0.3">
      <c r="A5" s="71" t="s">
        <v>2</v>
      </c>
      <c r="B5" s="72"/>
      <c r="C5" s="72"/>
      <c r="D5" s="72"/>
      <c r="E5" s="72"/>
      <c r="F5" s="72"/>
      <c r="G5" s="72"/>
      <c r="H5" s="73"/>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row>
    <row r="6" spans="1:120" ht="17.25" thickBot="1" x14ac:dyDescent="0.35">
      <c r="A6" s="66" t="s">
        <v>0</v>
      </c>
      <c r="B6" s="67"/>
      <c r="C6" s="67"/>
      <c r="D6" s="67"/>
      <c r="E6" s="67" t="s">
        <v>1</v>
      </c>
      <c r="F6" s="67"/>
      <c r="G6" s="67"/>
      <c r="H6" s="68"/>
    </row>
    <row r="7" spans="1:120" s="21" customFormat="1" ht="33.75" thickTop="1" x14ac:dyDescent="0.3">
      <c r="A7" s="13" t="s">
        <v>5</v>
      </c>
      <c r="B7" s="15" t="s">
        <v>6</v>
      </c>
      <c r="C7" s="13" t="s">
        <v>7</v>
      </c>
      <c r="D7" s="14" t="s">
        <v>9</v>
      </c>
      <c r="E7" s="20" t="s">
        <v>5</v>
      </c>
      <c r="F7" s="12" t="s">
        <v>6</v>
      </c>
      <c r="G7" s="13" t="s">
        <v>7</v>
      </c>
      <c r="H7" s="13" t="s">
        <v>9</v>
      </c>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row>
    <row r="8" spans="1:120" s="30" customFormat="1" ht="33" x14ac:dyDescent="0.3">
      <c r="A8" s="24" t="s">
        <v>156</v>
      </c>
      <c r="B8" s="28" t="s">
        <v>104</v>
      </c>
      <c r="C8" s="24">
        <v>4</v>
      </c>
      <c r="D8" s="49" t="s">
        <v>157</v>
      </c>
      <c r="E8" s="24" t="s">
        <v>158</v>
      </c>
      <c r="F8" s="28" t="s">
        <v>106</v>
      </c>
      <c r="G8" s="24">
        <v>4</v>
      </c>
      <c r="H8" s="37" t="s">
        <v>159</v>
      </c>
    </row>
    <row r="9" spans="1:120" s="30" customFormat="1" x14ac:dyDescent="0.3">
      <c r="A9" s="24"/>
      <c r="B9" s="28" t="s">
        <v>101</v>
      </c>
      <c r="C9" s="24">
        <v>1</v>
      </c>
      <c r="D9" s="27"/>
      <c r="E9" s="31"/>
      <c r="F9" s="28" t="s">
        <v>139</v>
      </c>
      <c r="G9" s="24">
        <v>1</v>
      </c>
      <c r="H9" s="24"/>
    </row>
    <row r="10" spans="1:120" s="30" customFormat="1" ht="33" x14ac:dyDescent="0.3">
      <c r="A10" s="37" t="s">
        <v>78</v>
      </c>
      <c r="B10" s="28" t="s">
        <v>102</v>
      </c>
      <c r="C10" s="24">
        <v>3</v>
      </c>
      <c r="D10" s="49" t="s">
        <v>160</v>
      </c>
      <c r="E10" s="39" t="s">
        <v>161</v>
      </c>
      <c r="F10" s="28" t="s">
        <v>107</v>
      </c>
      <c r="G10" s="40">
        <v>4</v>
      </c>
      <c r="H10" s="40" t="s">
        <v>162</v>
      </c>
    </row>
    <row r="11" spans="1:120" s="30" customFormat="1" ht="33" x14ac:dyDescent="0.3">
      <c r="A11" s="24"/>
      <c r="B11" s="28" t="s">
        <v>105</v>
      </c>
      <c r="C11" s="24">
        <v>3</v>
      </c>
      <c r="D11" s="29"/>
      <c r="E11" s="42" t="s">
        <v>163</v>
      </c>
      <c r="F11" s="28" t="s">
        <v>108</v>
      </c>
      <c r="G11" s="24">
        <v>3</v>
      </c>
      <c r="H11" s="37" t="s">
        <v>160</v>
      </c>
    </row>
    <row r="12" spans="1:120" s="30" customFormat="1" x14ac:dyDescent="0.3">
      <c r="A12" s="24"/>
      <c r="B12" s="28" t="s">
        <v>103</v>
      </c>
      <c r="C12" s="24">
        <v>4</v>
      </c>
      <c r="D12" s="29"/>
      <c r="E12" s="42"/>
      <c r="F12" s="28" t="s">
        <v>181</v>
      </c>
      <c r="G12" s="24">
        <v>3</v>
      </c>
      <c r="H12" s="42"/>
    </row>
    <row r="13" spans="1:120" s="30" customFormat="1" x14ac:dyDescent="0.3">
      <c r="A13" s="24"/>
      <c r="B13" s="28" t="s">
        <v>140</v>
      </c>
      <c r="C13" s="24">
        <v>1</v>
      </c>
      <c r="D13" s="29"/>
      <c r="E13" s="32"/>
      <c r="F13" s="28" t="s">
        <v>140</v>
      </c>
      <c r="G13" s="24">
        <v>1</v>
      </c>
      <c r="H13" s="24"/>
    </row>
    <row r="14" spans="1:120" s="2" customFormat="1" ht="15.75" customHeight="1" thickBot="1" x14ac:dyDescent="0.35">
      <c r="A14" s="74" t="s">
        <v>8</v>
      </c>
      <c r="B14" s="74"/>
      <c r="C14" s="6">
        <f>SUM(C8:C13)</f>
        <v>16</v>
      </c>
      <c r="D14" s="9"/>
      <c r="E14" s="74" t="s">
        <v>8</v>
      </c>
      <c r="F14" s="74"/>
      <c r="G14" s="6">
        <f t="shared" ref="G14" si="0">SUM(G8:G13)</f>
        <v>16</v>
      </c>
      <c r="H14" s="6"/>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row>
    <row r="15" spans="1:120" ht="17.25" thickBot="1" x14ac:dyDescent="0.35">
      <c r="B15" s="3"/>
    </row>
    <row r="16" spans="1:120" s="5" customFormat="1" ht="18" thickTop="1" x14ac:dyDescent="0.3">
      <c r="A16" s="71" t="s">
        <v>20</v>
      </c>
      <c r="B16" s="72"/>
      <c r="C16" s="72"/>
      <c r="D16" s="72"/>
      <c r="E16" s="72"/>
      <c r="F16" s="72"/>
      <c r="G16" s="72"/>
      <c r="H16" s="73"/>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row>
    <row r="17" spans="1:120" ht="17.25" thickBot="1" x14ac:dyDescent="0.35">
      <c r="A17" s="66" t="s">
        <v>10</v>
      </c>
      <c r="B17" s="67"/>
      <c r="C17" s="67"/>
      <c r="D17" s="67"/>
      <c r="E17" s="67" t="s">
        <v>11</v>
      </c>
      <c r="F17" s="67"/>
      <c r="G17" s="67"/>
      <c r="H17" s="68"/>
    </row>
    <row r="18" spans="1:120" s="21" customFormat="1" ht="33.75" thickTop="1" x14ac:dyDescent="0.3">
      <c r="A18" s="13" t="s">
        <v>5</v>
      </c>
      <c r="B18" s="15" t="s">
        <v>6</v>
      </c>
      <c r="C18" s="13" t="s">
        <v>7</v>
      </c>
      <c r="D18" s="14" t="s">
        <v>9</v>
      </c>
      <c r="E18" s="20" t="s">
        <v>5</v>
      </c>
      <c r="F18" s="12" t="s">
        <v>6</v>
      </c>
      <c r="G18" s="13" t="s">
        <v>7</v>
      </c>
      <c r="H18" s="13" t="s">
        <v>9</v>
      </c>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row>
    <row r="19" spans="1:120" s="62" customFormat="1" x14ac:dyDescent="0.2">
      <c r="A19" s="45"/>
      <c r="B19" s="28" t="s">
        <v>109</v>
      </c>
      <c r="C19" s="40">
        <v>1</v>
      </c>
      <c r="D19" s="46"/>
      <c r="E19" s="40"/>
      <c r="F19" s="28" t="s">
        <v>111</v>
      </c>
      <c r="G19" s="40">
        <v>1</v>
      </c>
      <c r="H19" s="40"/>
    </row>
    <row r="20" spans="1:120" s="62" customFormat="1" x14ac:dyDescent="0.2">
      <c r="A20" s="84" t="s">
        <v>164</v>
      </c>
      <c r="B20" s="28" t="s">
        <v>110</v>
      </c>
      <c r="C20" s="40">
        <v>3</v>
      </c>
      <c r="D20" s="86" t="s">
        <v>165</v>
      </c>
      <c r="E20" s="39" t="s">
        <v>166</v>
      </c>
      <c r="F20" s="28" t="s">
        <v>112</v>
      </c>
      <c r="G20" s="40">
        <v>3</v>
      </c>
      <c r="H20" s="40" t="s">
        <v>165</v>
      </c>
    </row>
    <row r="21" spans="1:120" s="63" customFormat="1" ht="33" x14ac:dyDescent="0.2">
      <c r="A21" s="85"/>
      <c r="B21" s="33" t="s">
        <v>141</v>
      </c>
      <c r="C21" s="44">
        <v>1</v>
      </c>
      <c r="D21" s="87"/>
      <c r="E21" s="42"/>
      <c r="F21" s="33" t="s">
        <v>143</v>
      </c>
      <c r="G21" s="44">
        <v>2</v>
      </c>
      <c r="H21" s="4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row>
    <row r="22" spans="1:120" s="62" customFormat="1" x14ac:dyDescent="0.2">
      <c r="A22" s="45" t="s">
        <v>169</v>
      </c>
      <c r="B22" s="33" t="s">
        <v>138</v>
      </c>
      <c r="C22" s="44">
        <v>4</v>
      </c>
      <c r="D22" s="43" t="s">
        <v>162</v>
      </c>
      <c r="E22" s="48"/>
      <c r="F22" s="41" t="s">
        <v>144</v>
      </c>
      <c r="G22" s="44">
        <v>3</v>
      </c>
      <c r="H22" s="42"/>
    </row>
    <row r="23" spans="1:120" s="62" customFormat="1" x14ac:dyDescent="0.2">
      <c r="A23" s="40"/>
      <c r="B23" s="33" t="s">
        <v>142</v>
      </c>
      <c r="C23" s="40">
        <v>3</v>
      </c>
      <c r="D23" s="46"/>
      <c r="E23" s="80" t="s">
        <v>167</v>
      </c>
      <c r="F23" s="41" t="s">
        <v>136</v>
      </c>
      <c r="G23" s="40">
        <v>3</v>
      </c>
      <c r="H23" s="82" t="s">
        <v>168</v>
      </c>
    </row>
    <row r="24" spans="1:120" s="62" customFormat="1" x14ac:dyDescent="0.2">
      <c r="A24" s="40"/>
      <c r="B24" s="28" t="s">
        <v>146</v>
      </c>
      <c r="C24" s="40">
        <v>3</v>
      </c>
      <c r="D24" s="46"/>
      <c r="E24" s="81"/>
      <c r="F24" s="33" t="s">
        <v>137</v>
      </c>
      <c r="G24" s="40">
        <v>1</v>
      </c>
      <c r="H24" s="83"/>
    </row>
    <row r="25" spans="1:120" s="2" customFormat="1" ht="17.25" thickBot="1" x14ac:dyDescent="0.35">
      <c r="A25" s="69" t="s">
        <v>8</v>
      </c>
      <c r="B25" s="69"/>
      <c r="C25" s="7">
        <f>SUM(C19:C24)</f>
        <v>15</v>
      </c>
      <c r="D25" s="10"/>
      <c r="E25" s="69" t="s">
        <v>8</v>
      </c>
      <c r="F25" s="69"/>
      <c r="G25" s="7">
        <f>SUM(G19:G24)</f>
        <v>13</v>
      </c>
      <c r="H25" s="7"/>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row>
    <row r="26" spans="1:120" s="2" customFormat="1" ht="17.25" thickBot="1" x14ac:dyDescent="0.35">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row>
    <row r="27" spans="1:120" s="5" customFormat="1" ht="18" thickTop="1" x14ac:dyDescent="0.3">
      <c r="A27" s="71" t="s">
        <v>3</v>
      </c>
      <c r="B27" s="72"/>
      <c r="C27" s="72"/>
      <c r="D27" s="72"/>
      <c r="E27" s="72"/>
      <c r="F27" s="72"/>
      <c r="G27" s="72"/>
      <c r="H27" s="73"/>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row>
    <row r="28" spans="1:120" ht="17.25" thickBot="1" x14ac:dyDescent="0.35">
      <c r="A28" s="66" t="s">
        <v>12</v>
      </c>
      <c r="B28" s="67"/>
      <c r="C28" s="67"/>
      <c r="D28" s="67"/>
      <c r="E28" s="67" t="s">
        <v>13</v>
      </c>
      <c r="F28" s="67"/>
      <c r="G28" s="67"/>
      <c r="H28" s="68"/>
    </row>
    <row r="29" spans="1:120" s="21" customFormat="1" ht="33.75" thickTop="1" x14ac:dyDescent="0.3">
      <c r="A29" s="13" t="s">
        <v>5</v>
      </c>
      <c r="B29" s="12" t="s">
        <v>6</v>
      </c>
      <c r="C29" s="13" t="s">
        <v>7</v>
      </c>
      <c r="D29" s="14" t="s">
        <v>9</v>
      </c>
      <c r="E29" s="20" t="s">
        <v>5</v>
      </c>
      <c r="F29" s="12" t="s">
        <v>6</v>
      </c>
      <c r="G29" s="13" t="s">
        <v>7</v>
      </c>
      <c r="H29" s="13" t="s">
        <v>9</v>
      </c>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30" customFormat="1" x14ac:dyDescent="0.3">
      <c r="A30" s="24"/>
      <c r="B30" s="28" t="s">
        <v>113</v>
      </c>
      <c r="C30" s="24">
        <v>1</v>
      </c>
      <c r="D30" s="29"/>
      <c r="E30" s="25"/>
      <c r="F30" s="28" t="s">
        <v>116</v>
      </c>
      <c r="G30" s="24">
        <v>1</v>
      </c>
      <c r="H30" s="24"/>
    </row>
    <row r="31" spans="1:120" s="30" customFormat="1" x14ac:dyDescent="0.3">
      <c r="A31" s="24"/>
      <c r="B31" s="28" t="s">
        <v>114</v>
      </c>
      <c r="C31" s="24">
        <v>3</v>
      </c>
      <c r="D31" s="29"/>
      <c r="E31" s="25"/>
      <c r="F31" s="28" t="s">
        <v>117</v>
      </c>
      <c r="G31" s="24">
        <v>3</v>
      </c>
      <c r="H31" s="24"/>
    </row>
    <row r="32" spans="1:120" s="30" customFormat="1" x14ac:dyDescent="0.3">
      <c r="A32" s="24"/>
      <c r="B32" s="28" t="s">
        <v>115</v>
      </c>
      <c r="C32" s="24">
        <v>2</v>
      </c>
      <c r="D32" s="29"/>
      <c r="E32" s="25"/>
      <c r="F32" s="28" t="s">
        <v>121</v>
      </c>
      <c r="G32" s="24">
        <v>2</v>
      </c>
      <c r="H32" s="24"/>
    </row>
    <row r="33" spans="1:120" s="30" customFormat="1" x14ac:dyDescent="0.3">
      <c r="A33" s="88"/>
      <c r="B33" s="28" t="s">
        <v>132</v>
      </c>
      <c r="C33" s="24">
        <v>3</v>
      </c>
      <c r="D33" s="90"/>
      <c r="E33" s="25"/>
      <c r="F33" s="28" t="s">
        <v>118</v>
      </c>
      <c r="G33" s="24">
        <v>3</v>
      </c>
      <c r="H33" s="24"/>
    </row>
    <row r="34" spans="1:120" s="30" customFormat="1" x14ac:dyDescent="0.3">
      <c r="A34" s="89"/>
      <c r="B34" s="28" t="s">
        <v>133</v>
      </c>
      <c r="C34" s="24">
        <v>1</v>
      </c>
      <c r="D34" s="91"/>
      <c r="E34" s="25"/>
      <c r="F34" s="28" t="s">
        <v>119</v>
      </c>
      <c r="G34" s="24">
        <v>2</v>
      </c>
      <c r="H34" s="24"/>
    </row>
    <row r="35" spans="1:120" s="30" customFormat="1" x14ac:dyDescent="0.3">
      <c r="A35" s="24" t="s">
        <v>171</v>
      </c>
      <c r="B35" s="28" t="s">
        <v>134</v>
      </c>
      <c r="C35" s="24">
        <v>4</v>
      </c>
      <c r="D35" s="29"/>
      <c r="E35" s="25"/>
      <c r="F35" s="28" t="s">
        <v>120</v>
      </c>
      <c r="G35" s="24">
        <v>2</v>
      </c>
      <c r="H35" s="24"/>
    </row>
    <row r="36" spans="1:120" s="30" customFormat="1" x14ac:dyDescent="0.3">
      <c r="A36" s="24"/>
      <c r="B36" s="28" t="s">
        <v>135</v>
      </c>
      <c r="C36" s="24">
        <v>2</v>
      </c>
      <c r="D36" s="29"/>
      <c r="E36" s="25"/>
      <c r="F36" s="28"/>
      <c r="G36" s="24"/>
      <c r="H36" s="24"/>
    </row>
    <row r="37" spans="1:120" ht="17.25" thickBot="1" x14ac:dyDescent="0.35">
      <c r="A37" s="69" t="s">
        <v>8</v>
      </c>
      <c r="B37" s="69"/>
      <c r="C37" s="7">
        <f>SUM(C30:C36)</f>
        <v>16</v>
      </c>
      <c r="D37" s="11"/>
      <c r="E37" s="69" t="s">
        <v>8</v>
      </c>
      <c r="F37" s="69"/>
      <c r="G37" s="7">
        <f>SUM(G30:G36)</f>
        <v>13</v>
      </c>
      <c r="H37" s="8"/>
    </row>
    <row r="38" spans="1:120" ht="17.25" thickBot="1" x14ac:dyDescent="0.35">
      <c r="A38" s="4"/>
      <c r="B38" s="4"/>
      <c r="E38" s="4"/>
      <c r="F38" s="4"/>
    </row>
    <row r="39" spans="1:120" s="5" customFormat="1" ht="18" thickTop="1" x14ac:dyDescent="0.3">
      <c r="A39" s="71" t="s">
        <v>4</v>
      </c>
      <c r="B39" s="72"/>
      <c r="C39" s="72"/>
      <c r="D39" s="72"/>
      <c r="E39" s="72"/>
      <c r="F39" s="72"/>
      <c r="G39" s="72"/>
      <c r="H39" s="73"/>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row>
    <row r="40" spans="1:120" ht="17.25" thickBot="1" x14ac:dyDescent="0.35">
      <c r="A40" s="66" t="s">
        <v>14</v>
      </c>
      <c r="B40" s="67"/>
      <c r="C40" s="67"/>
      <c r="D40" s="67"/>
      <c r="E40" s="67" t="s">
        <v>15</v>
      </c>
      <c r="F40" s="67"/>
      <c r="G40" s="67"/>
      <c r="H40" s="68"/>
    </row>
    <row r="41" spans="1:120" s="21" customFormat="1" ht="33.75" thickTop="1" x14ac:dyDescent="0.3">
      <c r="A41" s="13" t="s">
        <v>5</v>
      </c>
      <c r="B41" s="12" t="s">
        <v>6</v>
      </c>
      <c r="C41" s="13" t="s">
        <v>7</v>
      </c>
      <c r="D41" s="14" t="s">
        <v>9</v>
      </c>
      <c r="E41" s="20" t="s">
        <v>5</v>
      </c>
      <c r="F41" s="12" t="s">
        <v>6</v>
      </c>
      <c r="G41" s="13" t="s">
        <v>7</v>
      </c>
      <c r="H41" s="13" t="s">
        <v>9</v>
      </c>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30" customFormat="1" x14ac:dyDescent="0.3">
      <c r="A42" s="24"/>
      <c r="B42" s="28" t="s">
        <v>126</v>
      </c>
      <c r="C42" s="24">
        <v>1</v>
      </c>
      <c r="D42" s="29"/>
      <c r="E42" s="25"/>
      <c r="F42" s="28" t="s">
        <v>122</v>
      </c>
      <c r="G42" s="24">
        <v>2</v>
      </c>
      <c r="H42" s="24"/>
    </row>
    <row r="43" spans="1:120" s="30" customFormat="1" x14ac:dyDescent="0.3">
      <c r="A43" s="24"/>
      <c r="B43" s="28" t="s">
        <v>127</v>
      </c>
      <c r="C43" s="24">
        <v>2</v>
      </c>
      <c r="D43" s="29"/>
      <c r="E43" s="25"/>
      <c r="F43" s="28" t="s">
        <v>175</v>
      </c>
      <c r="G43" s="24">
        <v>3</v>
      </c>
      <c r="H43" s="24"/>
    </row>
    <row r="44" spans="1:120" s="30" customFormat="1" x14ac:dyDescent="0.3">
      <c r="A44" s="24"/>
      <c r="B44" s="28" t="s">
        <v>128</v>
      </c>
      <c r="C44" s="24">
        <v>3</v>
      </c>
      <c r="D44" s="29"/>
      <c r="E44" s="25"/>
      <c r="F44" s="28" t="s">
        <v>145</v>
      </c>
      <c r="G44" s="24">
        <v>3</v>
      </c>
      <c r="H44" s="24"/>
    </row>
    <row r="45" spans="1:120" s="30" customFormat="1" x14ac:dyDescent="0.3">
      <c r="A45" s="24"/>
      <c r="B45" s="28" t="s">
        <v>129</v>
      </c>
      <c r="C45" s="24">
        <v>1</v>
      </c>
      <c r="D45" s="29"/>
      <c r="E45" s="25"/>
      <c r="F45" s="28" t="s">
        <v>123</v>
      </c>
      <c r="G45" s="24">
        <v>3</v>
      </c>
      <c r="H45" s="24"/>
    </row>
    <row r="46" spans="1:120" s="30" customFormat="1" ht="33" x14ac:dyDescent="0.3">
      <c r="A46" s="24"/>
      <c r="B46" s="33" t="s">
        <v>176</v>
      </c>
      <c r="C46" s="24">
        <v>3</v>
      </c>
      <c r="D46" s="29"/>
      <c r="E46" s="25"/>
      <c r="F46" s="28" t="s">
        <v>124</v>
      </c>
      <c r="G46" s="24">
        <v>3</v>
      </c>
      <c r="H46" s="24"/>
    </row>
    <row r="47" spans="1:120" s="30" customFormat="1" x14ac:dyDescent="0.3">
      <c r="A47" s="24"/>
      <c r="B47" s="33" t="s">
        <v>131</v>
      </c>
      <c r="C47" s="24">
        <v>6</v>
      </c>
      <c r="D47" s="29"/>
      <c r="E47" s="25"/>
      <c r="F47" s="28" t="s">
        <v>125</v>
      </c>
      <c r="G47" s="24">
        <v>1</v>
      </c>
      <c r="H47" s="24"/>
    </row>
    <row r="48" spans="1:120" s="30" customFormat="1" x14ac:dyDescent="0.3">
      <c r="A48" s="24"/>
      <c r="B48" s="28"/>
      <c r="C48" s="24"/>
      <c r="D48" s="29"/>
      <c r="E48" s="25"/>
      <c r="F48" s="28"/>
      <c r="G48" s="24"/>
      <c r="H48" s="24"/>
    </row>
    <row r="49" spans="1:120" s="2" customFormat="1" ht="17.25" thickBot="1" x14ac:dyDescent="0.35">
      <c r="A49" s="69" t="s">
        <v>8</v>
      </c>
      <c r="B49" s="69"/>
      <c r="C49" s="7">
        <f>SUM(C42:C48)</f>
        <v>16</v>
      </c>
      <c r="D49" s="10"/>
      <c r="E49" s="69" t="s">
        <v>8</v>
      </c>
      <c r="F49" s="69"/>
      <c r="G49" s="7">
        <f>SUM(G42:G48)</f>
        <v>15</v>
      </c>
      <c r="H49" s="7"/>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row>
    <row r="50" spans="1:120" s="2" customFormat="1" x14ac:dyDescent="0.3">
      <c r="A50" s="22"/>
      <c r="B50" s="22"/>
      <c r="C50" s="23"/>
      <c r="D50" s="23"/>
      <c r="E50" s="22"/>
      <c r="F50" s="22"/>
      <c r="G50" s="23"/>
      <c r="H50" s="2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c r="DO50" s="53"/>
      <c r="DP50" s="53"/>
    </row>
    <row r="51" spans="1:120" s="19" customFormat="1" ht="17.25" x14ac:dyDescent="0.3">
      <c r="A51" s="70" t="s">
        <v>18</v>
      </c>
      <c r="B51" s="70"/>
      <c r="C51" s="18">
        <f>SUM(C14+G14+C25+G25+C37+G37+C49+G49)</f>
        <v>120</v>
      </c>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row>
    <row r="52" spans="1:120" s="19" customFormat="1" ht="17.25" x14ac:dyDescent="0.3">
      <c r="A52" s="34"/>
      <c r="B52" s="34"/>
      <c r="C52" s="3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row>
    <row r="53" spans="1:120" s="55" customFormat="1" ht="31.5" customHeight="1" x14ac:dyDescent="0.2">
      <c r="A53" s="79" t="s">
        <v>172</v>
      </c>
      <c r="B53" s="79"/>
      <c r="C53" s="79"/>
      <c r="D53" s="79"/>
      <c r="E53" s="79"/>
      <c r="F53" s="79"/>
      <c r="G53" s="79"/>
      <c r="H53" s="79"/>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row>
    <row r="54" spans="1:120" s="55" customFormat="1" ht="13.5" x14ac:dyDescent="0.2">
      <c r="A54" s="78" t="s">
        <v>147</v>
      </c>
      <c r="B54" s="78"/>
      <c r="C54" s="78"/>
      <c r="D54" s="78"/>
      <c r="E54" s="78"/>
      <c r="F54" s="78"/>
      <c r="G54" s="78"/>
      <c r="H54" s="78"/>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row>
    <row r="55" spans="1:120" s="55" customFormat="1" ht="24.75" customHeight="1" x14ac:dyDescent="0.2">
      <c r="A55" s="79" t="s">
        <v>173</v>
      </c>
      <c r="B55" s="79"/>
      <c r="C55" s="79"/>
      <c r="D55" s="79"/>
      <c r="E55" s="79"/>
      <c r="F55" s="79"/>
      <c r="G55" s="79"/>
      <c r="H55" s="79"/>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55" customFormat="1" ht="13.5" x14ac:dyDescent="0.2">
      <c r="A56" s="78" t="s">
        <v>148</v>
      </c>
      <c r="B56" s="78"/>
      <c r="C56" s="78"/>
      <c r="D56" s="78"/>
      <c r="E56" s="78"/>
      <c r="F56" s="78"/>
      <c r="G56" s="78"/>
      <c r="H56" s="78"/>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row>
    <row r="57" spans="1:120" s="55" customFormat="1" ht="25.5" customHeight="1" x14ac:dyDescent="0.2">
      <c r="A57" s="79" t="s">
        <v>174</v>
      </c>
      <c r="B57" s="79"/>
      <c r="C57" s="79"/>
      <c r="D57" s="79"/>
      <c r="E57" s="79"/>
      <c r="F57" s="79"/>
      <c r="G57" s="79"/>
      <c r="H57" s="79"/>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row>
    <row r="58" spans="1:120" s="55" customFormat="1" ht="13.5" x14ac:dyDescent="0.2">
      <c r="A58" s="78" t="s">
        <v>170</v>
      </c>
      <c r="B58" s="78"/>
      <c r="C58" s="78"/>
      <c r="D58" s="78"/>
      <c r="E58" s="78"/>
      <c r="F58" s="78"/>
      <c r="G58" s="78"/>
      <c r="H58" s="78"/>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row>
    <row r="60" spans="1:120" x14ac:dyDescent="0.3">
      <c r="A60" s="26" t="s">
        <v>17</v>
      </c>
    </row>
    <row r="61" spans="1:120" s="60" customFormat="1" x14ac:dyDescent="0.3">
      <c r="A61" s="60" t="s">
        <v>77</v>
      </c>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ht="6" customHeight="1" x14ac:dyDescent="0.3"/>
    <row r="63" spans="1:120" s="57" customFormat="1" ht="13.5" x14ac:dyDescent="0.2">
      <c r="A63" s="57" t="s">
        <v>149</v>
      </c>
      <c r="B63" s="57" t="s">
        <v>135</v>
      </c>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row>
    <row r="64" spans="1:120" s="57" customFormat="1" ht="13.5" x14ac:dyDescent="0.2">
      <c r="A64" s="57" t="s">
        <v>150</v>
      </c>
      <c r="B64" s="57" t="s">
        <v>120</v>
      </c>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row>
    <row r="65" spans="1:120" s="57" customFormat="1" ht="13.5" x14ac:dyDescent="0.2">
      <c r="A65" s="57" t="s">
        <v>101</v>
      </c>
      <c r="B65" s="57" t="s">
        <v>126</v>
      </c>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row>
    <row r="66" spans="1:120" s="57" customFormat="1" ht="13.5" x14ac:dyDescent="0.2">
      <c r="A66" s="57" t="s">
        <v>151</v>
      </c>
      <c r="B66" s="57" t="s">
        <v>123</v>
      </c>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row>
    <row r="67" spans="1:120" s="57" customFormat="1" ht="13.5" x14ac:dyDescent="0.2">
      <c r="A67" s="57" t="s">
        <v>152</v>
      </c>
      <c r="B67" s="57" t="s">
        <v>122</v>
      </c>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row>
    <row r="68" spans="1:120" s="57" customFormat="1" ht="13.5" x14ac:dyDescent="0.2">
      <c r="A68" s="59" t="s">
        <v>153</v>
      </c>
      <c r="B68" s="57" t="s">
        <v>118</v>
      </c>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row>
    <row r="69" spans="1:120" s="57" customFormat="1" ht="13.5" x14ac:dyDescent="0.2">
      <c r="A69" s="57" t="s">
        <v>109</v>
      </c>
      <c r="B69" s="57" t="s">
        <v>119</v>
      </c>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row>
    <row r="70" spans="1:120" s="57" customFormat="1" ht="13.5" x14ac:dyDescent="0.2">
      <c r="A70" s="57" t="s">
        <v>111</v>
      </c>
      <c r="B70" s="57" t="s">
        <v>128</v>
      </c>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57" customFormat="1" ht="13.5" x14ac:dyDescent="0.2">
      <c r="A71" s="57" t="s">
        <v>110</v>
      </c>
      <c r="B71" s="57" t="s">
        <v>124</v>
      </c>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row>
    <row r="72" spans="1:120" s="57" customFormat="1" ht="13.5" x14ac:dyDescent="0.2">
      <c r="A72" s="57" t="s">
        <v>112</v>
      </c>
      <c r="B72" s="57" t="s">
        <v>129</v>
      </c>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row>
    <row r="73" spans="1:120" s="57" customFormat="1" ht="13.5" x14ac:dyDescent="0.2">
      <c r="A73" s="57" t="s">
        <v>114</v>
      </c>
      <c r="B73" s="57" t="s">
        <v>125</v>
      </c>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57" customFormat="1" ht="13.5" x14ac:dyDescent="0.2">
      <c r="A74" s="57" t="s">
        <v>115</v>
      </c>
      <c r="B74" s="57" t="s">
        <v>117</v>
      </c>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row>
    <row r="75" spans="1:120" s="57" customFormat="1" ht="13.5" x14ac:dyDescent="0.2">
      <c r="A75" s="59" t="s">
        <v>154</v>
      </c>
      <c r="B75" s="57" t="s">
        <v>121</v>
      </c>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57" customFormat="1" ht="13.5" x14ac:dyDescent="0.2">
      <c r="A76" s="57" t="s">
        <v>155</v>
      </c>
      <c r="B76" s="57" t="s">
        <v>130</v>
      </c>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57" customFormat="1" ht="13.5" x14ac:dyDescent="0.2">
      <c r="A77" s="57" t="s">
        <v>113</v>
      </c>
      <c r="B77" s="57" t="s">
        <v>127</v>
      </c>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x14ac:dyDescent="0.3">
      <c r="A78" s="1" t="s">
        <v>116</v>
      </c>
      <c r="B78" s="1" t="s">
        <v>178</v>
      </c>
    </row>
    <row r="79" spans="1:120" x14ac:dyDescent="0.3">
      <c r="B79" s="1" t="s">
        <v>177</v>
      </c>
    </row>
    <row r="81" spans="1:8" ht="36" customHeight="1" x14ac:dyDescent="0.3">
      <c r="A81" s="64" t="s">
        <v>19</v>
      </c>
      <c r="B81" s="64"/>
      <c r="C81" s="64"/>
      <c r="D81" s="64"/>
      <c r="E81" s="64"/>
      <c r="F81" s="64"/>
      <c r="G81" s="64"/>
      <c r="H81" s="64"/>
    </row>
  </sheetData>
  <mergeCells count="37">
    <mergeCell ref="A58:H58"/>
    <mergeCell ref="A57:H57"/>
    <mergeCell ref="E23:E24"/>
    <mergeCell ref="H23:H24"/>
    <mergeCell ref="A20:A21"/>
    <mergeCell ref="D20:D21"/>
    <mergeCell ref="A33:A34"/>
    <mergeCell ref="D33:D34"/>
    <mergeCell ref="A53:H53"/>
    <mergeCell ref="A54:H54"/>
    <mergeCell ref="A55:H55"/>
    <mergeCell ref="A56:H56"/>
    <mergeCell ref="A28:D28"/>
    <mergeCell ref="E28:H28"/>
    <mergeCell ref="A37:B37"/>
    <mergeCell ref="E37:F37"/>
    <mergeCell ref="A1:H1"/>
    <mergeCell ref="A3:H3"/>
    <mergeCell ref="A5:H5"/>
    <mergeCell ref="A6:D6"/>
    <mergeCell ref="E6:H6"/>
    <mergeCell ref="A81:H81"/>
    <mergeCell ref="A4:H4"/>
    <mergeCell ref="A40:D40"/>
    <mergeCell ref="E40:H40"/>
    <mergeCell ref="A49:B49"/>
    <mergeCell ref="E49:F49"/>
    <mergeCell ref="A51:B51"/>
    <mergeCell ref="A39:H39"/>
    <mergeCell ref="A14:B14"/>
    <mergeCell ref="E14:F14"/>
    <mergeCell ref="A16:H16"/>
    <mergeCell ref="A17:D17"/>
    <mergeCell ref="E17:H17"/>
    <mergeCell ref="A25:B25"/>
    <mergeCell ref="E25:F25"/>
    <mergeCell ref="A27:H27"/>
  </mergeCells>
  <pageMargins left="0.7" right="0.7" top="0.5" bottom="0.5" header="0.3" footer="0"/>
  <pageSetup orientation="landscape"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17" sqref="A17:D17"/>
    </sheetView>
  </sheetViews>
  <sheetFormatPr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75" t="s">
        <v>22</v>
      </c>
      <c r="B1" s="76"/>
      <c r="C1" s="76"/>
      <c r="D1" s="76"/>
      <c r="E1" s="76"/>
      <c r="F1" s="76"/>
      <c r="G1" s="76"/>
      <c r="H1" s="76"/>
    </row>
    <row r="2" spans="1:8" ht="4.5" customHeight="1" x14ac:dyDescent="0.3">
      <c r="A2" s="17"/>
      <c r="B2" s="17"/>
      <c r="C2" s="17"/>
      <c r="D2" s="17"/>
      <c r="E2" s="17"/>
      <c r="F2" s="17"/>
      <c r="G2" s="17"/>
      <c r="H2" s="17"/>
    </row>
    <row r="3" spans="1:8" x14ac:dyDescent="0.3">
      <c r="A3" s="77" t="s">
        <v>16</v>
      </c>
      <c r="B3" s="77"/>
      <c r="C3" s="77"/>
      <c r="D3" s="77"/>
      <c r="E3" s="77"/>
      <c r="F3" s="77"/>
      <c r="G3" s="77"/>
      <c r="H3" s="77"/>
    </row>
    <row r="4" spans="1:8" ht="17.25" thickBot="1" x14ac:dyDescent="0.35">
      <c r="A4" s="65" t="s">
        <v>21</v>
      </c>
      <c r="B4" s="65"/>
      <c r="C4" s="65"/>
      <c r="D4" s="65"/>
      <c r="E4" s="65"/>
      <c r="F4" s="65"/>
      <c r="G4" s="65"/>
      <c r="H4" s="65"/>
    </row>
    <row r="5" spans="1:8" s="5" customFormat="1" ht="18" thickTop="1" x14ac:dyDescent="0.3">
      <c r="A5" s="71" t="s">
        <v>2</v>
      </c>
      <c r="B5" s="72"/>
      <c r="C5" s="72"/>
      <c r="D5" s="72"/>
      <c r="E5" s="72"/>
      <c r="F5" s="72"/>
      <c r="G5" s="72"/>
      <c r="H5" s="73"/>
    </row>
    <row r="6" spans="1:8" ht="17.25" thickBot="1" x14ac:dyDescent="0.35">
      <c r="A6" s="66" t="s">
        <v>0</v>
      </c>
      <c r="B6" s="67"/>
      <c r="C6" s="67"/>
      <c r="D6" s="67"/>
      <c r="E6" s="67" t="s">
        <v>1</v>
      </c>
      <c r="F6" s="67"/>
      <c r="G6" s="67"/>
      <c r="H6" s="68"/>
    </row>
    <row r="7" spans="1:8" s="21" customFormat="1" ht="33.75" thickTop="1" x14ac:dyDescent="0.3">
      <c r="A7" s="13" t="s">
        <v>5</v>
      </c>
      <c r="B7" s="15" t="s">
        <v>6</v>
      </c>
      <c r="C7" s="13" t="s">
        <v>7</v>
      </c>
      <c r="D7" s="14" t="s">
        <v>9</v>
      </c>
      <c r="E7" s="20" t="s">
        <v>5</v>
      </c>
      <c r="F7" s="12" t="s">
        <v>6</v>
      </c>
      <c r="G7" s="13" t="s">
        <v>7</v>
      </c>
      <c r="H7" s="13" t="s">
        <v>9</v>
      </c>
    </row>
    <row r="8" spans="1:8" s="30" customFormat="1" x14ac:dyDescent="0.3">
      <c r="A8" s="24"/>
      <c r="B8" s="28" t="s">
        <v>23</v>
      </c>
      <c r="C8" s="24">
        <v>1</v>
      </c>
      <c r="D8" s="29" t="s">
        <v>93</v>
      </c>
      <c r="E8" s="25" t="s">
        <v>81</v>
      </c>
      <c r="F8" s="28" t="s">
        <v>29</v>
      </c>
      <c r="G8" s="24">
        <v>1</v>
      </c>
      <c r="H8" s="24" t="s">
        <v>93</v>
      </c>
    </row>
    <row r="9" spans="1:8" s="30" customFormat="1" x14ac:dyDescent="0.3">
      <c r="A9" s="24" t="s">
        <v>78</v>
      </c>
      <c r="B9" s="28" t="s">
        <v>24</v>
      </c>
      <c r="C9" s="24">
        <v>3</v>
      </c>
      <c r="D9" s="27" t="s">
        <v>94</v>
      </c>
      <c r="E9" s="31" t="s">
        <v>78</v>
      </c>
      <c r="F9" s="28" t="s">
        <v>30</v>
      </c>
      <c r="G9" s="24">
        <v>3</v>
      </c>
      <c r="H9" s="24" t="s">
        <v>94</v>
      </c>
    </row>
    <row r="10" spans="1:8" s="30" customFormat="1" ht="33" x14ac:dyDescent="0.3">
      <c r="A10" s="37" t="s">
        <v>96</v>
      </c>
      <c r="B10" s="28" t="s">
        <v>25</v>
      </c>
      <c r="C10" s="40">
        <v>3</v>
      </c>
      <c r="D10" s="29"/>
      <c r="E10" s="39" t="s">
        <v>82</v>
      </c>
      <c r="F10" s="28" t="s">
        <v>31</v>
      </c>
      <c r="G10" s="40">
        <v>4</v>
      </c>
      <c r="H10" s="40" t="s">
        <v>94</v>
      </c>
    </row>
    <row r="11" spans="1:8" s="30" customFormat="1" x14ac:dyDescent="0.3">
      <c r="A11" s="24" t="s">
        <v>79</v>
      </c>
      <c r="B11" s="28" t="s">
        <v>26</v>
      </c>
      <c r="C11" s="24">
        <v>4</v>
      </c>
      <c r="D11" s="29" t="s">
        <v>94</v>
      </c>
      <c r="E11" s="80" t="s">
        <v>83</v>
      </c>
      <c r="F11" s="28" t="s">
        <v>32</v>
      </c>
      <c r="G11" s="24">
        <v>3</v>
      </c>
      <c r="H11" s="84" t="s">
        <v>93</v>
      </c>
    </row>
    <row r="12" spans="1:8" s="30" customFormat="1" x14ac:dyDescent="0.3">
      <c r="A12" s="24" t="s">
        <v>80</v>
      </c>
      <c r="B12" s="28" t="s">
        <v>27</v>
      </c>
      <c r="C12" s="24">
        <v>3</v>
      </c>
      <c r="D12" s="29" t="s">
        <v>97</v>
      </c>
      <c r="E12" s="81"/>
      <c r="F12" s="28" t="s">
        <v>33</v>
      </c>
      <c r="G12" s="24">
        <v>1</v>
      </c>
      <c r="H12" s="85"/>
    </row>
    <row r="13" spans="1:8" s="30" customFormat="1" x14ac:dyDescent="0.3">
      <c r="A13" s="24"/>
      <c r="B13" s="28" t="s">
        <v>28</v>
      </c>
      <c r="C13" s="24">
        <v>1</v>
      </c>
      <c r="D13" s="29"/>
      <c r="E13" s="32" t="s">
        <v>84</v>
      </c>
      <c r="F13" s="24" t="s">
        <v>34</v>
      </c>
      <c r="G13" s="24">
        <v>4</v>
      </c>
      <c r="H13" s="24" t="s">
        <v>94</v>
      </c>
    </row>
    <row r="14" spans="1:8" s="2" customFormat="1" ht="15.75" customHeight="1" thickBot="1" x14ac:dyDescent="0.35">
      <c r="A14" s="74" t="s">
        <v>8</v>
      </c>
      <c r="B14" s="74"/>
      <c r="C14" s="6">
        <f>SUM(C8:C13)</f>
        <v>15</v>
      </c>
      <c r="D14" s="9"/>
      <c r="E14" s="74" t="s">
        <v>8</v>
      </c>
      <c r="F14" s="74"/>
      <c r="G14" s="6">
        <f t="shared" ref="G14" si="0">SUM(G8:G13)</f>
        <v>16</v>
      </c>
      <c r="H14" s="6"/>
    </row>
    <row r="15" spans="1:8" ht="17.25" thickBot="1" x14ac:dyDescent="0.35">
      <c r="B15" s="3"/>
    </row>
    <row r="16" spans="1:8" s="5" customFormat="1" ht="18" thickTop="1" x14ac:dyDescent="0.3">
      <c r="A16" s="71" t="s">
        <v>20</v>
      </c>
      <c r="B16" s="72"/>
      <c r="C16" s="72"/>
      <c r="D16" s="72"/>
      <c r="E16" s="72"/>
      <c r="F16" s="72"/>
      <c r="G16" s="72"/>
      <c r="H16" s="73"/>
    </row>
    <row r="17" spans="1:8" ht="17.25" thickBot="1" x14ac:dyDescent="0.35">
      <c r="A17" s="66" t="s">
        <v>10</v>
      </c>
      <c r="B17" s="67"/>
      <c r="C17" s="67"/>
      <c r="D17" s="67"/>
      <c r="E17" s="67" t="s">
        <v>11</v>
      </c>
      <c r="F17" s="67"/>
      <c r="G17" s="67"/>
      <c r="H17" s="68"/>
    </row>
    <row r="18" spans="1:8" s="21" customFormat="1" ht="33.75" thickTop="1" x14ac:dyDescent="0.3">
      <c r="A18" s="13" t="s">
        <v>5</v>
      </c>
      <c r="B18" s="15" t="s">
        <v>6</v>
      </c>
      <c r="C18" s="13" t="s">
        <v>7</v>
      </c>
      <c r="D18" s="14" t="s">
        <v>9</v>
      </c>
      <c r="E18" s="20" t="s">
        <v>5</v>
      </c>
      <c r="F18" s="12" t="s">
        <v>6</v>
      </c>
      <c r="G18" s="13" t="s">
        <v>7</v>
      </c>
      <c r="H18" s="13" t="s">
        <v>9</v>
      </c>
    </row>
    <row r="19" spans="1:8" s="30" customFormat="1" ht="33" x14ac:dyDescent="0.3">
      <c r="A19" s="45" t="s">
        <v>98</v>
      </c>
      <c r="B19" s="28" t="s">
        <v>35</v>
      </c>
      <c r="C19" s="40">
        <v>2</v>
      </c>
      <c r="D19" s="46" t="s">
        <v>97</v>
      </c>
      <c r="E19" s="40" t="s">
        <v>88</v>
      </c>
      <c r="F19" s="28" t="s">
        <v>37</v>
      </c>
      <c r="G19" s="40">
        <v>3</v>
      </c>
      <c r="H19" s="40" t="s">
        <v>97</v>
      </c>
    </row>
    <row r="20" spans="1:8" s="30" customFormat="1" ht="18" x14ac:dyDescent="0.3">
      <c r="A20" s="24" t="s">
        <v>86</v>
      </c>
      <c r="B20" s="28" t="s">
        <v>85</v>
      </c>
      <c r="C20" s="24">
        <v>3</v>
      </c>
      <c r="D20" s="29" t="s">
        <v>94</v>
      </c>
      <c r="E20" s="25" t="s">
        <v>95</v>
      </c>
      <c r="F20" s="28" t="s">
        <v>38</v>
      </c>
      <c r="G20" s="24">
        <v>3</v>
      </c>
      <c r="H20" s="24" t="s">
        <v>94</v>
      </c>
    </row>
    <row r="21" spans="1:8" s="30" customFormat="1" ht="33" x14ac:dyDescent="0.3">
      <c r="A21" s="37" t="s">
        <v>99</v>
      </c>
      <c r="B21" s="28" t="s">
        <v>45</v>
      </c>
      <c r="C21" s="44">
        <v>3</v>
      </c>
      <c r="D21" s="43" t="s">
        <v>97</v>
      </c>
      <c r="E21" s="42"/>
      <c r="F21" s="41" t="s">
        <v>47</v>
      </c>
      <c r="G21" s="44">
        <v>3</v>
      </c>
      <c r="H21" s="42"/>
    </row>
    <row r="22" spans="1:8" s="30" customFormat="1" x14ac:dyDescent="0.3">
      <c r="A22" s="24"/>
      <c r="B22" s="28" t="s">
        <v>36</v>
      </c>
      <c r="C22" s="24">
        <v>3</v>
      </c>
      <c r="D22" s="29"/>
      <c r="E22" s="25" t="s">
        <v>89</v>
      </c>
      <c r="F22" s="28" t="s">
        <v>39</v>
      </c>
      <c r="G22" s="24">
        <v>3</v>
      </c>
      <c r="H22" s="24" t="s">
        <v>94</v>
      </c>
    </row>
    <row r="23" spans="1:8" s="30" customFormat="1" ht="49.5" x14ac:dyDescent="0.3">
      <c r="A23" s="40" t="s">
        <v>87</v>
      </c>
      <c r="B23" s="28" t="s">
        <v>46</v>
      </c>
      <c r="C23" s="40">
        <v>3</v>
      </c>
      <c r="D23" s="46" t="s">
        <v>93</v>
      </c>
      <c r="E23" s="47" t="s">
        <v>100</v>
      </c>
      <c r="F23" s="33" t="s">
        <v>48</v>
      </c>
      <c r="G23" s="40">
        <v>3</v>
      </c>
      <c r="H23" s="40" t="s">
        <v>97</v>
      </c>
    </row>
    <row r="24" spans="1:8" s="2" customFormat="1" ht="17.25" thickBot="1" x14ac:dyDescent="0.35">
      <c r="A24" s="69" t="s">
        <v>8</v>
      </c>
      <c r="B24" s="69"/>
      <c r="C24" s="7">
        <f>SUM(C19:C23)</f>
        <v>14</v>
      </c>
      <c r="D24" s="10"/>
      <c r="E24" s="69" t="s">
        <v>8</v>
      </c>
      <c r="F24" s="69"/>
      <c r="G24" s="7">
        <f>SUM(G19:G23)</f>
        <v>15</v>
      </c>
      <c r="H24" s="7"/>
    </row>
    <row r="25" spans="1:8" s="2" customFormat="1" ht="17.25" thickBot="1" x14ac:dyDescent="0.35"/>
    <row r="26" spans="1:8" s="5" customFormat="1" ht="18" thickTop="1" x14ac:dyDescent="0.3">
      <c r="A26" s="71" t="s">
        <v>3</v>
      </c>
      <c r="B26" s="72"/>
      <c r="C26" s="72"/>
      <c r="D26" s="72"/>
      <c r="E26" s="72"/>
      <c r="F26" s="72"/>
      <c r="G26" s="72"/>
      <c r="H26" s="73"/>
    </row>
    <row r="27" spans="1:8" ht="17.25" thickBot="1" x14ac:dyDescent="0.35">
      <c r="A27" s="66" t="s">
        <v>12</v>
      </c>
      <c r="B27" s="67"/>
      <c r="C27" s="67"/>
      <c r="D27" s="67"/>
      <c r="E27" s="67" t="s">
        <v>13</v>
      </c>
      <c r="F27" s="67"/>
      <c r="G27" s="67"/>
      <c r="H27" s="68"/>
    </row>
    <row r="28" spans="1:8" s="21" customFormat="1" ht="33.75" thickTop="1" x14ac:dyDescent="0.3">
      <c r="A28" s="13" t="s">
        <v>5</v>
      </c>
      <c r="B28" s="12" t="s">
        <v>6</v>
      </c>
      <c r="C28" s="13" t="s">
        <v>7</v>
      </c>
      <c r="D28" s="14" t="s">
        <v>9</v>
      </c>
      <c r="E28" s="20" t="s">
        <v>5</v>
      </c>
      <c r="F28" s="12" t="s">
        <v>6</v>
      </c>
      <c r="G28" s="13" t="s">
        <v>7</v>
      </c>
      <c r="H28" s="13" t="s">
        <v>9</v>
      </c>
    </row>
    <row r="29" spans="1:8" s="30" customFormat="1" ht="18" x14ac:dyDescent="0.3">
      <c r="A29" s="24"/>
      <c r="B29" s="28" t="s">
        <v>49</v>
      </c>
      <c r="C29" s="24">
        <v>1</v>
      </c>
      <c r="D29" s="29"/>
      <c r="E29" s="25" t="s">
        <v>92</v>
      </c>
      <c r="F29" s="28" t="s">
        <v>52</v>
      </c>
      <c r="G29" s="24">
        <v>3</v>
      </c>
      <c r="H29" s="24" t="s">
        <v>93</v>
      </c>
    </row>
    <row r="30" spans="1:8" s="30" customFormat="1" ht="18" x14ac:dyDescent="0.3">
      <c r="A30" s="24" t="s">
        <v>90</v>
      </c>
      <c r="B30" s="28" t="s">
        <v>50</v>
      </c>
      <c r="C30" s="24">
        <v>4</v>
      </c>
      <c r="D30" s="29" t="s">
        <v>93</v>
      </c>
      <c r="E30" s="25"/>
      <c r="F30" s="28" t="s">
        <v>53</v>
      </c>
      <c r="G30" s="24">
        <v>1</v>
      </c>
      <c r="H30" s="24"/>
    </row>
    <row r="31" spans="1:8" s="30" customFormat="1" ht="18" x14ac:dyDescent="0.3">
      <c r="A31" s="24"/>
      <c r="B31" s="28" t="s">
        <v>40</v>
      </c>
      <c r="C31" s="24">
        <v>3</v>
      </c>
      <c r="D31" s="29" t="s">
        <v>93</v>
      </c>
      <c r="E31" s="25"/>
      <c r="F31" s="28" t="s">
        <v>54</v>
      </c>
      <c r="G31" s="24">
        <v>3</v>
      </c>
      <c r="H31" s="24"/>
    </row>
    <row r="32" spans="1:8" s="30" customFormat="1" ht="18" x14ac:dyDescent="0.3">
      <c r="A32" s="24"/>
      <c r="B32" s="28" t="s">
        <v>41</v>
      </c>
      <c r="C32" s="24">
        <v>1</v>
      </c>
      <c r="D32" s="29" t="s">
        <v>93</v>
      </c>
      <c r="E32" s="25"/>
      <c r="F32" s="28" t="s">
        <v>55</v>
      </c>
      <c r="G32" s="24">
        <v>3</v>
      </c>
      <c r="H32" s="24"/>
    </row>
    <row r="33" spans="1:8" s="30" customFormat="1" ht="18" x14ac:dyDescent="0.3">
      <c r="A33" s="24" t="s">
        <v>91</v>
      </c>
      <c r="B33" s="28" t="s">
        <v>51</v>
      </c>
      <c r="C33" s="24">
        <v>3</v>
      </c>
      <c r="D33" s="29" t="s">
        <v>94</v>
      </c>
      <c r="E33" s="25"/>
      <c r="F33" s="28" t="s">
        <v>44</v>
      </c>
      <c r="G33" s="24">
        <v>6</v>
      </c>
      <c r="H33" s="24"/>
    </row>
    <row r="34" spans="1:8" s="30" customFormat="1" ht="18" x14ac:dyDescent="0.3">
      <c r="A34" s="24"/>
      <c r="B34" s="28" t="s">
        <v>43</v>
      </c>
      <c r="C34" s="24">
        <v>4</v>
      </c>
      <c r="D34" s="29"/>
      <c r="E34" s="25"/>
      <c r="F34" s="28"/>
      <c r="G34" s="24"/>
      <c r="H34" s="24"/>
    </row>
    <row r="35" spans="1:8" ht="17.25" thickBot="1" x14ac:dyDescent="0.35">
      <c r="A35" s="69" t="s">
        <v>8</v>
      </c>
      <c r="B35" s="69"/>
      <c r="C35" s="7">
        <f>SUM(C29:C34)</f>
        <v>16</v>
      </c>
      <c r="D35" s="11"/>
      <c r="E35" s="69" t="s">
        <v>8</v>
      </c>
      <c r="F35" s="69"/>
      <c r="G35" s="7">
        <f>SUM(G29:G34)</f>
        <v>16</v>
      </c>
      <c r="H35" s="8"/>
    </row>
    <row r="36" spans="1:8" ht="17.25" thickBot="1" x14ac:dyDescent="0.35">
      <c r="A36" s="4"/>
      <c r="B36" s="4"/>
      <c r="E36" s="4"/>
      <c r="F36" s="4"/>
    </row>
    <row r="37" spans="1:8" s="5" customFormat="1" ht="18" thickTop="1" x14ac:dyDescent="0.3">
      <c r="A37" s="71" t="s">
        <v>4</v>
      </c>
      <c r="B37" s="72"/>
      <c r="C37" s="72"/>
      <c r="D37" s="72"/>
      <c r="E37" s="72"/>
      <c r="F37" s="72"/>
      <c r="G37" s="72"/>
      <c r="H37" s="73"/>
    </row>
    <row r="38" spans="1:8" ht="17.25" thickBot="1" x14ac:dyDescent="0.35">
      <c r="A38" s="66" t="s">
        <v>14</v>
      </c>
      <c r="B38" s="67"/>
      <c r="C38" s="67"/>
      <c r="D38" s="67"/>
      <c r="E38" s="67" t="s">
        <v>15</v>
      </c>
      <c r="F38" s="67"/>
      <c r="G38" s="67"/>
      <c r="H38" s="68"/>
    </row>
    <row r="39" spans="1:8" s="21" customFormat="1" ht="33.75" thickTop="1" x14ac:dyDescent="0.3">
      <c r="A39" s="13" t="s">
        <v>5</v>
      </c>
      <c r="B39" s="12" t="s">
        <v>6</v>
      </c>
      <c r="C39" s="13" t="s">
        <v>7</v>
      </c>
      <c r="D39" s="14" t="s">
        <v>9</v>
      </c>
      <c r="E39" s="20" t="s">
        <v>5</v>
      </c>
      <c r="F39" s="12" t="s">
        <v>6</v>
      </c>
      <c r="G39" s="13" t="s">
        <v>7</v>
      </c>
      <c r="H39" s="13" t="s">
        <v>9</v>
      </c>
    </row>
    <row r="40" spans="1:8" s="30" customFormat="1" ht="18" x14ac:dyDescent="0.3">
      <c r="A40" s="24"/>
      <c r="B40" s="28" t="s">
        <v>56</v>
      </c>
      <c r="C40" s="24">
        <v>3</v>
      </c>
      <c r="D40" s="29"/>
      <c r="E40" s="25"/>
      <c r="F40" s="28" t="s">
        <v>59</v>
      </c>
      <c r="G40" s="24">
        <v>3</v>
      </c>
      <c r="H40" s="24"/>
    </row>
    <row r="41" spans="1:8" s="30" customFormat="1" ht="18" x14ac:dyDescent="0.3">
      <c r="A41" s="24"/>
      <c r="B41" s="28" t="s">
        <v>57</v>
      </c>
      <c r="C41" s="24">
        <v>3</v>
      </c>
      <c r="D41" s="29"/>
      <c r="E41" s="25"/>
      <c r="F41" s="28" t="s">
        <v>60</v>
      </c>
      <c r="G41" s="24">
        <v>2</v>
      </c>
      <c r="H41" s="24"/>
    </row>
    <row r="42" spans="1:8" s="30" customFormat="1" ht="18" x14ac:dyDescent="0.3">
      <c r="A42" s="24"/>
      <c r="B42" s="28" t="s">
        <v>58</v>
      </c>
      <c r="C42" s="24">
        <v>3</v>
      </c>
      <c r="D42" s="29"/>
      <c r="E42" s="25"/>
      <c r="F42" s="33" t="s">
        <v>44</v>
      </c>
      <c r="G42" s="24">
        <v>6</v>
      </c>
      <c r="H42" s="24"/>
    </row>
    <row r="43" spans="1:8" s="30" customFormat="1" ht="18" x14ac:dyDescent="0.3">
      <c r="A43" s="24"/>
      <c r="B43" s="33" t="s">
        <v>43</v>
      </c>
      <c r="C43" s="24">
        <v>6</v>
      </c>
      <c r="D43" s="29"/>
      <c r="E43" s="25"/>
      <c r="F43" s="28" t="s">
        <v>42</v>
      </c>
      <c r="G43" s="24">
        <v>6</v>
      </c>
      <c r="H43" s="24"/>
    </row>
    <row r="44" spans="1:8" s="30" customFormat="1" x14ac:dyDescent="0.3">
      <c r="A44" s="24"/>
      <c r="B44" s="28"/>
      <c r="C44" s="24"/>
      <c r="D44" s="29"/>
      <c r="E44" s="25"/>
      <c r="F44" s="28"/>
      <c r="G44" s="24"/>
      <c r="H44" s="24"/>
    </row>
    <row r="45" spans="1:8" s="2" customFormat="1" ht="17.25" thickBot="1" x14ac:dyDescent="0.35">
      <c r="A45" s="69" t="s">
        <v>8</v>
      </c>
      <c r="B45" s="69"/>
      <c r="C45" s="7">
        <f>SUM(C40:C44)</f>
        <v>15</v>
      </c>
      <c r="D45" s="10"/>
      <c r="E45" s="69" t="s">
        <v>8</v>
      </c>
      <c r="F45" s="69"/>
      <c r="G45" s="7">
        <f>SUM(G40:G44)</f>
        <v>17</v>
      </c>
      <c r="H45" s="7"/>
    </row>
    <row r="46" spans="1:8" s="2" customFormat="1" x14ac:dyDescent="0.3">
      <c r="A46" s="22"/>
      <c r="B46" s="22"/>
      <c r="C46" s="23"/>
      <c r="D46" s="23"/>
      <c r="E46" s="22"/>
      <c r="F46" s="22"/>
      <c r="G46" s="23"/>
      <c r="H46" s="23"/>
    </row>
    <row r="47" spans="1:8" s="19" customFormat="1" ht="17.25" x14ac:dyDescent="0.3">
      <c r="A47" s="70" t="s">
        <v>18</v>
      </c>
      <c r="B47" s="70"/>
      <c r="C47" s="38">
        <f>SUM(C14+G14+C24+G24+C35+G35+C45+G45)</f>
        <v>124</v>
      </c>
    </row>
    <row r="48" spans="1:8" s="19" customFormat="1" ht="17.25" x14ac:dyDescent="0.3">
      <c r="A48" s="38"/>
      <c r="B48" s="38"/>
      <c r="C48" s="38"/>
    </row>
    <row r="49" spans="1:8" s="19" customFormat="1" ht="17.25" x14ac:dyDescent="0.3">
      <c r="A49" s="35" t="s">
        <v>61</v>
      </c>
      <c r="B49" s="38"/>
      <c r="C49" s="38"/>
    </row>
    <row r="50" spans="1:8" s="19" customFormat="1" ht="18" x14ac:dyDescent="0.3">
      <c r="A50" s="36" t="s">
        <v>62</v>
      </c>
      <c r="B50" s="38"/>
      <c r="C50" s="38"/>
    </row>
    <row r="51" spans="1:8" s="19" customFormat="1" ht="18" x14ac:dyDescent="0.3">
      <c r="A51" s="35" t="s">
        <v>63</v>
      </c>
      <c r="B51" s="38"/>
      <c r="C51" s="38"/>
    </row>
    <row r="52" spans="1:8" s="19" customFormat="1" ht="18" x14ac:dyDescent="0.3">
      <c r="A52" s="35" t="s">
        <v>64</v>
      </c>
      <c r="B52" s="38"/>
      <c r="C52" s="38"/>
    </row>
    <row r="53" spans="1:8" s="19" customFormat="1" ht="18" x14ac:dyDescent="0.3">
      <c r="A53" s="35" t="s">
        <v>65</v>
      </c>
      <c r="B53" s="38"/>
      <c r="C53" s="38"/>
    </row>
    <row r="55" spans="1:8" x14ac:dyDescent="0.3">
      <c r="A55" s="26"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64" t="s">
        <v>19</v>
      </c>
      <c r="B64" s="64"/>
      <c r="C64" s="64"/>
      <c r="D64" s="64"/>
      <c r="E64" s="64"/>
      <c r="F64" s="64"/>
      <c r="G64" s="64"/>
      <c r="H64" s="64"/>
    </row>
  </sheetData>
  <mergeCells count="27">
    <mergeCell ref="A64:H64"/>
    <mergeCell ref="A37:H37"/>
    <mergeCell ref="A38:D38"/>
    <mergeCell ref="E38:H38"/>
    <mergeCell ref="A45:B45"/>
    <mergeCell ref="E45:F45"/>
    <mergeCell ref="A47:B47"/>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1:H1"/>
    <mergeCell ref="A3:H3"/>
    <mergeCell ref="A4:H4"/>
    <mergeCell ref="A5:H5"/>
    <mergeCell ref="A6:D6"/>
    <mergeCell ref="E6:H6"/>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 in </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Windows User</cp:lastModifiedBy>
  <cp:lastPrinted>2017-09-08T17:13:37Z</cp:lastPrinted>
  <dcterms:created xsi:type="dcterms:W3CDTF">2014-11-13T16:50:47Z</dcterms:created>
  <dcterms:modified xsi:type="dcterms:W3CDTF">2020-07-24T17:47:35Z</dcterms:modified>
</cp:coreProperties>
</file>