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Engineering\"/>
    </mc:Choice>
  </mc:AlternateContent>
  <bookViews>
    <workbookView xWindow="0" yWindow="0" windowWidth="21810" windowHeight="867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C45" i="8"/>
  <c r="G45" i="8" l="1"/>
  <c r="G36" i="8"/>
  <c r="C36" i="8"/>
  <c r="G25" i="8"/>
  <c r="C25" i="8"/>
  <c r="G14" i="8"/>
  <c r="C14" i="8"/>
  <c r="C47" i="8" l="1"/>
</calcChain>
</file>

<file path=xl/sharedStrings.xml><?xml version="1.0" encoding="utf-8"?>
<sst xmlns="http://schemas.openxmlformats.org/spreadsheetml/2006/main" count="282" uniqueCount="160">
  <si>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</si>
  <si>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</si>
  <si>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</si>
  <si>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</si>
  <si>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</si>
  <si>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</si>
  <si>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</si>
  <si>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</si>
  <si>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</si>
  <si>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</si>
  <si>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</si>
  <si>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</si>
  <si>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</si>
  <si>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</si>
  <si>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</si>
  <si>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</si>
  <si>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</si>
  <si>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</si>
  <si>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</si>
  <si>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</si>
  <si>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</si>
  <si>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</si>
  <si>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</si>
  <si>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</si>
  <si>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</si>
  <si>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</si>
  <si>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</si>
  <si>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</si>
  <si>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</si>
  <si>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</si>
  <si>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</si>
  <si>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</si>
  <si>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</si>
  <si>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</si>
  <si>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</si>
  <si>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</si>
  <si>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</si>
  <si>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</si>
  <si>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</si>
  <si>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</si>
  <si>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</si>
  <si>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</si>
  <si>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</si>
  <si>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</si>
  <si>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</si>
  <si>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</si>
  <si>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</si>
  <si>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</si>
  <si>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</si>
  <si>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</si>
  <si>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</si>
  <si>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</si>
  <si>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</si>
  <si>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</si>
  <si>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</si>
  <si>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</si>
  <si>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</si>
  <si>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</si>
  <si>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</si>
  <si>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</si>
  <si>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</si>
  <si>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</si>
  <si>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</si>
  <si>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</si>
  <si>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</si>
  <si>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</si>
  <si>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</si>
  <si>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</si>
  <si>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</si>
  <si>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</si>
  <si>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</si>
  <si>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</si>
  <si>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</si>
  <si>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</si>
  <si>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</si>
  <si>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</si>
  <si>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</si>
  <si>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</si>
  <si>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</si>
  <si>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</si>
  <si>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</si>
  <si>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</si>
  <si>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</si>
  <si>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</si>
  <si>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</si>
  <si>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</si>
  <si>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</si>
  <si>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</si>
  <si>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</si>
  <si>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</si>
  <si>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</si>
  <si>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</si>
  <si>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</si>
  <si>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</si>
  <si>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</si>
  <si>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</si>
  <si>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</si>
  <si>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</si>
  <si>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</si>
  <si>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</si>
  <si>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</si>
  <si>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</si>
  <si>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COMP 163</t>
  </si>
  <si>
    <t>COMP 121</t>
  </si>
  <si>
    <t>GEEN 111</t>
  </si>
  <si>
    <t>MATH 131</t>
  </si>
  <si>
    <t>ENGL 101</t>
  </si>
  <si>
    <t>COMP 180</t>
  </si>
  <si>
    <t>COMP 167</t>
  </si>
  <si>
    <t>MATH 132</t>
  </si>
  <si>
    <t>SPCH 250</t>
  </si>
  <si>
    <t>COMP 280</t>
  </si>
  <si>
    <t>Business Elective</t>
  </si>
  <si>
    <t>Approved MATH Elective</t>
  </si>
  <si>
    <t>COMP 285</t>
  </si>
  <si>
    <t>COMP 267</t>
  </si>
  <si>
    <t>COMP 200</t>
  </si>
  <si>
    <t>COMP 360</t>
  </si>
  <si>
    <t>Approved COMP Elective</t>
  </si>
  <si>
    <t>ENGL 331</t>
  </si>
  <si>
    <t>COMP 365</t>
  </si>
  <si>
    <t>COMP 350</t>
  </si>
  <si>
    <t>COMP 390</t>
  </si>
  <si>
    <t>COMP 300</t>
  </si>
  <si>
    <t>Free Elective</t>
  </si>
  <si>
    <t>COMP 476</t>
  </si>
  <si>
    <t>COMP 410</t>
  </si>
  <si>
    <t>MAT 271</t>
  </si>
  <si>
    <t>MAT 272</t>
  </si>
  <si>
    <r>
      <t>COMP 496 (</t>
    </r>
    <r>
      <rPr>
        <i/>
        <sz val="10.5"/>
        <color rgb="FF000000"/>
        <rFont val="Arial Narrow"/>
        <family val="2"/>
      </rPr>
      <t>formerly COMP 596)</t>
    </r>
  </si>
  <si>
    <t>COMP 322</t>
  </si>
  <si>
    <t>UGETC: Eng Comp- AA/AS</t>
  </si>
  <si>
    <t>AA/AS Required Course</t>
  </si>
  <si>
    <t>UGETC: MATH- AS</t>
  </si>
  <si>
    <t>GEN ED: Mathematics</t>
  </si>
  <si>
    <t>COMP 385</t>
  </si>
  <si>
    <t>Soc/Behav Sci Elective</t>
  </si>
  <si>
    <t>Approved Sci Elective</t>
  </si>
  <si>
    <t>Global Awareness Elective</t>
  </si>
  <si>
    <t>Approved Statistics Elective</t>
  </si>
  <si>
    <t>MATH 341</t>
  </si>
  <si>
    <t>Pre-major/Elective</t>
  </si>
  <si>
    <t>CSC 251</t>
  </si>
  <si>
    <t>MAT 285</t>
  </si>
  <si>
    <t>CSC 249</t>
  </si>
  <si>
    <t>WEB 110</t>
  </si>
  <si>
    <t>NOS 110</t>
  </si>
  <si>
    <t>CIS 210</t>
  </si>
  <si>
    <t>CTI 120</t>
  </si>
  <si>
    <t>Knowledge of African American Culture &amp; History Elective</t>
  </si>
  <si>
    <r>
      <t xml:space="preserve">ENG 112 </t>
    </r>
    <r>
      <rPr>
        <sz val="10.5"/>
        <color rgb="FFFF0000"/>
        <rFont val="Arial Narrow"/>
        <family val="2"/>
      </rPr>
      <t xml:space="preserve">or </t>
    </r>
    <r>
      <rPr>
        <sz val="10.5"/>
        <color indexed="8"/>
        <rFont val="Arial Narrow"/>
        <family val="2"/>
      </rPr>
      <t xml:space="preserve">ENG 113 </t>
    </r>
    <r>
      <rPr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ENG 114</t>
    </r>
  </si>
  <si>
    <t>EGR 131</t>
  </si>
  <si>
    <t>CSC 151</t>
  </si>
  <si>
    <t xml:space="preserve">2020-2021 Pathway for Bachelor of Science in Computer Science </t>
  </si>
  <si>
    <t>Approved COMP Arch Elec.</t>
  </si>
  <si>
    <t>Students must earn a C- or better in the following courses:</t>
  </si>
  <si>
    <t xml:space="preserve">COMP 163 </t>
  </si>
  <si>
    <r>
      <t>COM 110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 xml:space="preserve">or                        </t>
    </r>
    <r>
      <rPr>
        <sz val="10.5"/>
        <color indexed="8"/>
        <rFont val="Arial Narrow"/>
        <family val="2"/>
      </rPr>
      <t xml:space="preserve"> COM 111</t>
    </r>
  </si>
  <si>
    <r>
      <t>GEN ED: Comm</t>
    </r>
    <r>
      <rPr>
        <sz val="10.5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>or</t>
    </r>
    <r>
      <rPr>
        <sz val="10.5"/>
        <rFont val="Arial Narrow"/>
        <family val="2"/>
      </rPr>
      <t xml:space="preserve"> Pre-Major/Elective</t>
    </r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</si>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</sst>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b/>
      <i/>
      <sz val="10.5"/>
      <color rgb="FFFF0000"/>
      <name val="Arial Narrow"/>
      <family val="2"/>
    </font>
    <font>
      <sz val="10.5"/>
      <name val="Arial Narrow"/>
      <family val="2"/>
    </font>
    <font>
      <i/>
      <sz val="10.5"/>
      <color rgb="FF000000"/>
      <name val="Arial Narrow"/>
      <family val="2"/>
    </font>
    <font>
      <i/>
      <sz val="10.5"/>
      <color indexed="8"/>
      <name val="Arial Narrow"/>
      <family val="2"/>
    </font>
    <font>
      <sz val="10.5"/>
      <color rgb="FFFF0000"/>
      <name val="Arial Narrow"/>
      <family val="2"/>
    </font>
    <font>
      <i/>
      <sz val="11"/>
      <color indexed="8"/>
      <name val="Arial Narrow"/>
      <family val="2"/>
    </font>
    <font>
      <b/>
      <u/>
      <sz val="10.5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0" xfId="0" applyFont="1"/>
    <xf numFmtId="0" fontId="21" fillId="0" borderId="0" xfId="0" applyFont="1"/>
    <xf numFmtId="0" fontId="16" fillId="0" borderId="6" xfId="0" applyFont="1" applyFill="1" applyBorder="1" applyAlignment="1">
      <alignment horizontal="left" vertical="center"/>
    </xf>
    <xf numFmtId="0" fontId="3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center" wrapText="1"/>
    </xf>
    <xf numFmtId="0" fontId="23" fillId="0" borderId="0" xfId="0" applyFont="1" applyAlignment="1"/>
    <xf numFmtId="0" fontId="3" fillId="0" borderId="0" xfId="0" applyFont="1" applyAlignment="1">
      <alignment horizontal="left" readingOrder="1"/>
    </xf>
    <xf numFmtId="0" fontId="23" fillId="0" borderId="0" xfId="0" applyFont="1"/>
    <xf numFmtId="0" fontId="24" fillId="0" borderId="0" xfId="0" applyFont="1"/>
    <xf numFmtId="0" fontId="16" fillId="0" borderId="1" xfId="0" applyFont="1" applyBorder="1"/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wrapText="1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69"/>
  <sheetViews>
    <sheetView tabSelected="1" zoomScale="136" zoomScaleNormal="136" workbookViewId="0">
      <selection activeCell="A3" sqref="A3:XFD3"/>
    </sheetView>
  </sheetViews>
  <sheetFormatPr defaultColWidth="9.140625" defaultRowHeight="16.5" outlineLevelRow="1" x14ac:dyDescent="0.3"/>
  <cols>
    <col min="1" max="1" width="15.5703125" style="1" customWidth="1"/>
    <col min="2" max="2" width="21" style="1" customWidth="1"/>
    <col min="3" max="3" width="11.85546875" style="1" customWidth="1"/>
    <col min="4" max="4" width="15.7109375" style="1" customWidth="1"/>
    <col min="5" max="5" width="16.140625" style="1" customWidth="1"/>
    <col min="6" max="6" width="18.140625" style="1" customWidth="1"/>
    <col min="7" max="7" width="6.28515625" style="1" bestFit="1" customWidth="1"/>
    <col min="8" max="8" width="17.140625" style="1" customWidth="1"/>
    <col min="9" max="16384" width="9.140625" style="1"/>
  </cols>
  <sheetData>
    <row r="1" spans="1:8" s="16" customFormat="1" ht="31.5" customHeight="1" x14ac:dyDescent="0.3">
      <c r="A1" s="79" t="s">
        <v>153</v>
      </c>
      <c r="B1" s="80"/>
      <c r="C1" s="80"/>
      <c r="D1" s="80"/>
      <c r="E1" s="80"/>
      <c r="F1" s="80"/>
      <c r="G1" s="80"/>
      <c r="H1" s="80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1" t="s">
        <v>159</v>
      </c>
      <c r="B3" s="81"/>
      <c r="C3" s="81"/>
      <c r="D3" s="81"/>
      <c r="E3" s="81"/>
      <c r="F3" s="81"/>
      <c r="G3" s="81"/>
      <c r="H3" s="81"/>
    </row>
    <row r="4" spans="1:8" ht="17.25" thickBot="1" x14ac:dyDescent="0.35">
      <c r="A4" s="85" t="s">
        <v>21</v>
      </c>
      <c r="B4" s="85"/>
      <c r="C4" s="85"/>
      <c r="D4" s="85"/>
      <c r="E4" s="85"/>
      <c r="F4" s="85"/>
      <c r="G4" s="85"/>
      <c r="H4" s="85"/>
    </row>
    <row r="5" spans="1:8" s="5" customFormat="1" ht="18" thickTop="1" x14ac:dyDescent="0.3">
      <c r="A5" s="82" t="s">
        <v>2</v>
      </c>
      <c r="B5" s="83"/>
      <c r="C5" s="83"/>
      <c r="D5" s="83"/>
      <c r="E5" s="83"/>
      <c r="F5" s="83"/>
      <c r="G5" s="83"/>
      <c r="H5" s="84"/>
    </row>
    <row r="6" spans="1:8" ht="17.25" thickBot="1" x14ac:dyDescent="0.35">
      <c r="A6" s="76" t="s">
        <v>0</v>
      </c>
      <c r="B6" s="77"/>
      <c r="C6" s="77"/>
      <c r="D6" s="77"/>
      <c r="E6" s="77" t="s">
        <v>1</v>
      </c>
      <c r="F6" s="77"/>
      <c r="G6" s="77"/>
      <c r="H6" s="78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1" customFormat="1" ht="27" x14ac:dyDescent="0.2">
      <c r="A8" s="47" t="s">
        <v>78</v>
      </c>
      <c r="B8" s="48" t="s">
        <v>101</v>
      </c>
      <c r="C8" s="47">
        <v>3</v>
      </c>
      <c r="D8" s="62" t="s">
        <v>131</v>
      </c>
      <c r="E8" s="59" t="s">
        <v>150</v>
      </c>
      <c r="F8" s="48" t="s">
        <v>106</v>
      </c>
      <c r="G8" s="47">
        <v>3</v>
      </c>
      <c r="H8" s="52" t="s">
        <v>131</v>
      </c>
    </row>
    <row r="9" spans="1:8" s="51" customFormat="1" ht="40.5" x14ac:dyDescent="0.2">
      <c r="A9" s="52"/>
      <c r="B9" s="53" t="s">
        <v>136</v>
      </c>
      <c r="C9" s="47">
        <v>3</v>
      </c>
      <c r="D9" s="62"/>
      <c r="E9" s="50"/>
      <c r="F9" s="53" t="s">
        <v>149</v>
      </c>
      <c r="G9" s="47">
        <v>3</v>
      </c>
      <c r="H9" s="52"/>
    </row>
    <row r="10" spans="1:8" s="51" customFormat="1" ht="13.5" x14ac:dyDescent="0.2">
      <c r="A10" s="52" t="s">
        <v>152</v>
      </c>
      <c r="B10" s="48" t="s">
        <v>102</v>
      </c>
      <c r="C10" s="47">
        <v>3</v>
      </c>
      <c r="D10" s="62"/>
      <c r="E10" s="50"/>
      <c r="F10" s="48" t="s">
        <v>107</v>
      </c>
      <c r="G10" s="47">
        <v>3</v>
      </c>
      <c r="H10" s="52"/>
    </row>
    <row r="11" spans="1:8" s="51" customFormat="1" ht="27" x14ac:dyDescent="0.2">
      <c r="A11" s="47" t="s">
        <v>81</v>
      </c>
      <c r="B11" s="48" t="s">
        <v>103</v>
      </c>
      <c r="C11" s="47">
        <v>1</v>
      </c>
      <c r="D11" s="62" t="s">
        <v>132</v>
      </c>
      <c r="E11" s="54" t="s">
        <v>142</v>
      </c>
      <c r="F11" s="48" t="s">
        <v>108</v>
      </c>
      <c r="G11" s="55">
        <v>3</v>
      </c>
      <c r="H11" s="63"/>
    </row>
    <row r="12" spans="1:8" s="51" customFormat="1" ht="13.5" x14ac:dyDescent="0.2">
      <c r="A12" s="47" t="s">
        <v>151</v>
      </c>
      <c r="B12" s="48" t="s">
        <v>104</v>
      </c>
      <c r="C12" s="47">
        <v>1</v>
      </c>
      <c r="D12" s="62"/>
      <c r="E12" s="54" t="s">
        <v>128</v>
      </c>
      <c r="F12" s="48" t="s">
        <v>109</v>
      </c>
      <c r="G12" s="55">
        <v>4</v>
      </c>
      <c r="H12" s="63" t="s">
        <v>134</v>
      </c>
    </row>
    <row r="13" spans="1:8" s="51" customFormat="1" ht="18.75" customHeight="1" x14ac:dyDescent="0.2">
      <c r="A13" s="47" t="s">
        <v>127</v>
      </c>
      <c r="B13" s="48" t="s">
        <v>105</v>
      </c>
      <c r="C13" s="47">
        <v>4</v>
      </c>
      <c r="D13" s="62" t="s">
        <v>133</v>
      </c>
      <c r="E13" s="57"/>
      <c r="F13" s="58"/>
      <c r="G13" s="47"/>
      <c r="H13" s="52"/>
    </row>
    <row r="14" spans="1:8" s="2" customFormat="1" ht="15.75" customHeight="1" thickBot="1" x14ac:dyDescent="0.35">
      <c r="A14" s="89" t="s">
        <v>8</v>
      </c>
      <c r="B14" s="89"/>
      <c r="C14" s="6">
        <f>SUM(C8:C13)</f>
        <v>15</v>
      </c>
      <c r="D14" s="9"/>
      <c r="E14" s="89" t="s">
        <v>8</v>
      </c>
      <c r="F14" s="89"/>
      <c r="G14" s="6">
        <f t="shared" ref="G14" si="0">SUM(G8:G13)</f>
        <v>16</v>
      </c>
      <c r="H14" s="6"/>
    </row>
    <row r="15" spans="1:8" ht="9" customHeight="1" thickBot="1" x14ac:dyDescent="0.35">
      <c r="B15" s="3"/>
    </row>
    <row r="16" spans="1:8" s="5" customFormat="1" ht="15.75" customHeight="1" thickTop="1" x14ac:dyDescent="0.3">
      <c r="A16" s="82" t="s">
        <v>20</v>
      </c>
      <c r="B16" s="83"/>
      <c r="C16" s="83"/>
      <c r="D16" s="83"/>
      <c r="E16" s="83"/>
      <c r="F16" s="83"/>
      <c r="G16" s="83"/>
      <c r="H16" s="84"/>
    </row>
    <row r="17" spans="1:8" ht="13.5" customHeight="1" thickBot="1" x14ac:dyDescent="0.35">
      <c r="A17" s="76" t="s">
        <v>10</v>
      </c>
      <c r="B17" s="77"/>
      <c r="C17" s="77"/>
      <c r="D17" s="77"/>
      <c r="E17" s="77" t="s">
        <v>11</v>
      </c>
      <c r="F17" s="77"/>
      <c r="G17" s="77"/>
      <c r="H17" s="78"/>
    </row>
    <row r="18" spans="1:8" s="21" customFormat="1" ht="33.75" thickTop="1" x14ac:dyDescent="0.3">
      <c r="A18" s="13" t="s">
        <v>5</v>
      </c>
      <c r="B18" s="12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51" customFormat="1" ht="13.5" x14ac:dyDescent="0.2">
      <c r="A19" s="52"/>
      <c r="B19" s="53" t="s">
        <v>137</v>
      </c>
      <c r="C19" s="47">
        <v>4</v>
      </c>
      <c r="D19" s="62"/>
      <c r="E19" s="52"/>
      <c r="F19" s="53" t="s">
        <v>137</v>
      </c>
      <c r="G19" s="47">
        <v>4</v>
      </c>
      <c r="H19" s="52"/>
    </row>
    <row r="20" spans="1:8" s="51" customFormat="1" ht="27" x14ac:dyDescent="0.2">
      <c r="A20" s="52" t="s">
        <v>157</v>
      </c>
      <c r="B20" s="48" t="s">
        <v>110</v>
      </c>
      <c r="C20" s="47">
        <v>3</v>
      </c>
      <c r="D20" s="62" t="s">
        <v>158</v>
      </c>
      <c r="E20" s="59"/>
      <c r="F20" s="53" t="s">
        <v>138</v>
      </c>
      <c r="G20" s="47">
        <v>3</v>
      </c>
      <c r="H20" s="52"/>
    </row>
    <row r="21" spans="1:8" s="51" customFormat="1" ht="13.5" x14ac:dyDescent="0.2">
      <c r="A21" s="52" t="s">
        <v>143</v>
      </c>
      <c r="B21" s="48" t="s">
        <v>140</v>
      </c>
      <c r="C21" s="60">
        <v>3</v>
      </c>
      <c r="D21" s="66" t="s">
        <v>141</v>
      </c>
      <c r="E21" s="56"/>
      <c r="F21" s="61" t="s">
        <v>114</v>
      </c>
      <c r="G21" s="60">
        <v>3</v>
      </c>
      <c r="H21" s="56"/>
    </row>
    <row r="22" spans="1:8" s="51" customFormat="1" ht="27" x14ac:dyDescent="0.2">
      <c r="A22" s="47" t="s">
        <v>144</v>
      </c>
      <c r="B22" s="48" t="s">
        <v>111</v>
      </c>
      <c r="C22" s="47">
        <v>3</v>
      </c>
      <c r="D22" s="49"/>
      <c r="E22" s="50"/>
      <c r="F22" s="53" t="s">
        <v>113</v>
      </c>
      <c r="G22" s="47">
        <v>3</v>
      </c>
      <c r="H22" s="47"/>
    </row>
    <row r="23" spans="1:8" s="51" customFormat="1" ht="13.5" x14ac:dyDescent="0.2">
      <c r="A23" s="47"/>
      <c r="B23" s="48" t="s">
        <v>112</v>
      </c>
      <c r="C23" s="47">
        <v>3</v>
      </c>
      <c r="D23" s="49"/>
      <c r="E23" s="50"/>
      <c r="F23" s="48" t="s">
        <v>115</v>
      </c>
      <c r="G23" s="47">
        <v>3</v>
      </c>
      <c r="H23" s="47"/>
    </row>
    <row r="24" spans="1:8" s="51" customFormat="1" ht="13.5" x14ac:dyDescent="0.2">
      <c r="A24" s="47"/>
      <c r="B24" s="48"/>
      <c r="C24" s="47"/>
      <c r="D24" s="49"/>
      <c r="E24" s="59"/>
      <c r="F24" s="53" t="s">
        <v>116</v>
      </c>
      <c r="G24" s="47">
        <v>1</v>
      </c>
      <c r="H24" s="47"/>
    </row>
    <row r="25" spans="1:8" s="2" customFormat="1" ht="17.25" thickBot="1" x14ac:dyDescent="0.35">
      <c r="A25" s="86" t="s">
        <v>8</v>
      </c>
      <c r="B25" s="86"/>
      <c r="C25" s="7">
        <f>SUM(C19:C24)</f>
        <v>16</v>
      </c>
      <c r="D25" s="10"/>
      <c r="E25" s="87" t="s">
        <v>8</v>
      </c>
      <c r="F25" s="86"/>
      <c r="G25" s="7">
        <f>SUM(G19:G24)</f>
        <v>17</v>
      </c>
      <c r="H25" s="7"/>
    </row>
    <row r="26" spans="1:8" s="2" customFormat="1" ht="17.25" thickBot="1" x14ac:dyDescent="0.35"/>
    <row r="27" spans="1:8" s="5" customFormat="1" ht="18" thickTop="1" x14ac:dyDescent="0.3">
      <c r="A27" s="82" t="s">
        <v>3</v>
      </c>
      <c r="B27" s="83"/>
      <c r="C27" s="83"/>
      <c r="D27" s="83"/>
      <c r="E27" s="83"/>
      <c r="F27" s="83"/>
      <c r="G27" s="83"/>
      <c r="H27" s="84"/>
    </row>
    <row r="28" spans="1:8" ht="17.25" thickBot="1" x14ac:dyDescent="0.35">
      <c r="A28" s="76" t="s">
        <v>12</v>
      </c>
      <c r="B28" s="77"/>
      <c r="C28" s="77"/>
      <c r="D28" s="77"/>
      <c r="E28" s="77" t="s">
        <v>13</v>
      </c>
      <c r="F28" s="77"/>
      <c r="G28" s="77"/>
      <c r="H28" s="78"/>
    </row>
    <row r="29" spans="1:8" s="21" customFormat="1" ht="33.75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20" t="s">
        <v>5</v>
      </c>
      <c r="F29" s="12" t="s">
        <v>6</v>
      </c>
      <c r="G29" s="13" t="s">
        <v>7</v>
      </c>
      <c r="H29" s="13" t="s">
        <v>9</v>
      </c>
    </row>
    <row r="30" spans="1:8" s="51" customFormat="1" ht="13.5" x14ac:dyDescent="0.2">
      <c r="A30" s="52"/>
      <c r="B30" s="53" t="s">
        <v>137</v>
      </c>
      <c r="C30" s="47">
        <v>4</v>
      </c>
      <c r="D30" s="49"/>
      <c r="E30" s="50"/>
      <c r="F30" s="48" t="s">
        <v>119</v>
      </c>
      <c r="G30" s="47">
        <v>3</v>
      </c>
      <c r="H30" s="47"/>
    </row>
    <row r="31" spans="1:8" s="51" customFormat="1" ht="13.5" x14ac:dyDescent="0.2">
      <c r="A31" s="47"/>
      <c r="B31" s="53" t="s">
        <v>139</v>
      </c>
      <c r="C31" s="47">
        <v>3</v>
      </c>
      <c r="D31" s="49"/>
      <c r="E31" s="50" t="s">
        <v>145</v>
      </c>
      <c r="F31" s="53" t="s">
        <v>130</v>
      </c>
      <c r="G31" s="47">
        <v>3</v>
      </c>
      <c r="H31" s="47"/>
    </row>
    <row r="32" spans="1:8" s="51" customFormat="1" ht="13.5" x14ac:dyDescent="0.2">
      <c r="A32" s="47"/>
      <c r="B32" s="48" t="s">
        <v>117</v>
      </c>
      <c r="C32" s="47">
        <v>3</v>
      </c>
      <c r="D32" s="49"/>
      <c r="E32" s="50"/>
      <c r="F32" s="48" t="s">
        <v>120</v>
      </c>
      <c r="G32" s="47">
        <v>3</v>
      </c>
      <c r="H32" s="47"/>
    </row>
    <row r="33" spans="1:8" s="51" customFormat="1" ht="13.5" x14ac:dyDescent="0.2">
      <c r="A33" s="47"/>
      <c r="B33" s="48" t="s">
        <v>154</v>
      </c>
      <c r="C33" s="47">
        <v>3</v>
      </c>
      <c r="D33" s="49"/>
      <c r="E33" s="50" t="s">
        <v>146</v>
      </c>
      <c r="F33" s="48" t="s">
        <v>121</v>
      </c>
      <c r="G33" s="47">
        <v>3</v>
      </c>
      <c r="H33" s="47"/>
    </row>
    <row r="34" spans="1:8" s="51" customFormat="1" ht="13.5" x14ac:dyDescent="0.2">
      <c r="A34" s="47"/>
      <c r="B34" s="53" t="s">
        <v>118</v>
      </c>
      <c r="C34" s="47">
        <v>3</v>
      </c>
      <c r="D34" s="49"/>
      <c r="E34" s="50" t="s">
        <v>147</v>
      </c>
      <c r="F34" s="48" t="s">
        <v>122</v>
      </c>
      <c r="G34" s="47">
        <v>3</v>
      </c>
      <c r="H34" s="47"/>
    </row>
    <row r="35" spans="1:8" s="51" customFormat="1" ht="13.5" x14ac:dyDescent="0.2">
      <c r="A35" s="47"/>
      <c r="B35" s="48"/>
      <c r="C35" s="47"/>
      <c r="D35" s="49"/>
      <c r="E35" s="50"/>
      <c r="F35" s="48" t="s">
        <v>123</v>
      </c>
      <c r="G35" s="47">
        <v>1</v>
      </c>
      <c r="H35" s="47"/>
    </row>
    <row r="36" spans="1:8" ht="17.25" thickBot="1" x14ac:dyDescent="0.35">
      <c r="A36" s="86" t="s">
        <v>8</v>
      </c>
      <c r="B36" s="86"/>
      <c r="C36" s="7">
        <f>SUM(C30:C35)</f>
        <v>16</v>
      </c>
      <c r="D36" s="11"/>
      <c r="E36" s="87" t="s">
        <v>8</v>
      </c>
      <c r="F36" s="86"/>
      <c r="G36" s="7">
        <f>SUM(G30:G35)</f>
        <v>16</v>
      </c>
      <c r="H36" s="8"/>
    </row>
    <row r="37" spans="1:8" ht="17.25" thickBot="1" x14ac:dyDescent="0.35">
      <c r="A37" s="4"/>
      <c r="B37" s="4"/>
      <c r="E37" s="4"/>
      <c r="F37" s="4"/>
    </row>
    <row r="38" spans="1:8" s="5" customFormat="1" ht="18" thickTop="1" x14ac:dyDescent="0.3">
      <c r="A38" s="82" t="s">
        <v>4</v>
      </c>
      <c r="B38" s="83"/>
      <c r="C38" s="83"/>
      <c r="D38" s="83"/>
      <c r="E38" s="83"/>
      <c r="F38" s="83"/>
      <c r="G38" s="83"/>
      <c r="H38" s="84"/>
    </row>
    <row r="39" spans="1:8" ht="17.25" thickBot="1" x14ac:dyDescent="0.35">
      <c r="A39" s="76" t="s">
        <v>14</v>
      </c>
      <c r="B39" s="77"/>
      <c r="C39" s="77"/>
      <c r="D39" s="77"/>
      <c r="E39" s="77"/>
      <c r="F39" s="77"/>
      <c r="G39" s="77"/>
      <c r="H39" s="78"/>
    </row>
    <row r="40" spans="1:8" s="21" customFormat="1" ht="33.75" thickTop="1" x14ac:dyDescent="0.3">
      <c r="A40" s="13" t="s">
        <v>5</v>
      </c>
      <c r="B40" s="12" t="s">
        <v>6</v>
      </c>
      <c r="C40" s="13" t="s">
        <v>7</v>
      </c>
      <c r="D40" s="14" t="s">
        <v>9</v>
      </c>
      <c r="E40" s="20" t="s">
        <v>5</v>
      </c>
      <c r="F40" s="12" t="s">
        <v>6</v>
      </c>
      <c r="G40" s="13" t="s">
        <v>7</v>
      </c>
      <c r="H40" s="13" t="s">
        <v>9</v>
      </c>
    </row>
    <row r="41" spans="1:8" s="51" customFormat="1" ht="27" x14ac:dyDescent="0.2">
      <c r="A41" s="47"/>
      <c r="B41" s="48" t="s">
        <v>135</v>
      </c>
      <c r="C41" s="47">
        <v>3</v>
      </c>
      <c r="D41" s="49"/>
      <c r="E41" s="50"/>
      <c r="F41" s="53" t="s">
        <v>129</v>
      </c>
      <c r="G41" s="47">
        <v>3</v>
      </c>
      <c r="H41" s="47"/>
    </row>
    <row r="42" spans="1:8" s="51" customFormat="1" ht="27" x14ac:dyDescent="0.2">
      <c r="A42" s="47"/>
      <c r="B42" s="48" t="s">
        <v>126</v>
      </c>
      <c r="C42" s="47">
        <v>3</v>
      </c>
      <c r="D42" s="49"/>
      <c r="E42" s="50"/>
      <c r="F42" s="53" t="s">
        <v>118</v>
      </c>
      <c r="G42" s="47">
        <v>3</v>
      </c>
      <c r="H42" s="47"/>
    </row>
    <row r="43" spans="1:8" s="51" customFormat="1" ht="27" x14ac:dyDescent="0.2">
      <c r="A43" s="47" t="s">
        <v>148</v>
      </c>
      <c r="B43" s="48" t="s">
        <v>125</v>
      </c>
      <c r="C43" s="47">
        <v>3</v>
      </c>
      <c r="D43" s="49"/>
      <c r="E43" s="50"/>
      <c r="F43" s="53" t="s">
        <v>118</v>
      </c>
      <c r="G43" s="47">
        <v>3</v>
      </c>
      <c r="H43" s="47"/>
    </row>
    <row r="44" spans="1:8" s="51" customFormat="1" ht="13.5" x14ac:dyDescent="0.2">
      <c r="A44" s="47"/>
      <c r="B44" s="53" t="s">
        <v>124</v>
      </c>
      <c r="C44" s="47">
        <v>3</v>
      </c>
      <c r="D44" s="49"/>
      <c r="E44" s="50"/>
      <c r="F44" s="48" t="s">
        <v>124</v>
      </c>
      <c r="G44" s="47">
        <v>3</v>
      </c>
      <c r="H44" s="47"/>
    </row>
    <row r="45" spans="1:8" s="2" customFormat="1" ht="17.25" thickBot="1" x14ac:dyDescent="0.35">
      <c r="A45" s="86" t="s">
        <v>8</v>
      </c>
      <c r="B45" s="86"/>
      <c r="C45" s="7">
        <f>SUM(C41:C44)</f>
        <v>12</v>
      </c>
      <c r="D45" s="10"/>
      <c r="E45" s="87" t="s">
        <v>8</v>
      </c>
      <c r="F45" s="86"/>
      <c r="G45" s="7">
        <f>SUM(G41:G44)</f>
        <v>12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8" t="s">
        <v>18</v>
      </c>
      <c r="B47" s="88"/>
      <c r="C47" s="18">
        <f>SUM(C14+G14+C25+G25+C36+G36+C45+G45)</f>
        <v>120</v>
      </c>
    </row>
    <row r="48" spans="1:8" s="19" customFormat="1" ht="17.25" x14ac:dyDescent="0.3">
      <c r="A48" s="68"/>
      <c r="B48" s="68"/>
      <c r="C48" s="68"/>
      <c r="D48" s="68"/>
      <c r="E48" s="68"/>
      <c r="F48" s="68"/>
      <c r="G48" s="68"/>
      <c r="H48" s="68"/>
    </row>
    <row r="49" spans="1:24" s="19" customFormat="1" ht="12.75" customHeight="1" x14ac:dyDescent="0.3">
      <c r="A49" s="68"/>
      <c r="B49" s="70"/>
      <c r="C49" s="70"/>
      <c r="D49" s="70"/>
      <c r="E49" s="70"/>
      <c r="F49" s="70"/>
      <c r="G49" s="70"/>
      <c r="H49" s="70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s="19" customFormat="1" ht="18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69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s="19" customFormat="1" ht="18" customHeight="1" x14ac:dyDescent="0.3">
      <c r="A51" s="74" t="s">
        <v>17</v>
      </c>
      <c r="B51" s="64"/>
      <c r="C51" s="64"/>
      <c r="D51" s="74"/>
      <c r="E51" s="1"/>
      <c r="F51" s="1"/>
      <c r="G51" s="26"/>
      <c r="H51" s="1"/>
      <c r="I51" s="1"/>
      <c r="J51" s="26"/>
      <c r="K51" s="1"/>
      <c r="L51" s="1"/>
      <c r="M51" s="69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s="68" customFormat="1" ht="17.25" customHeight="1" outlineLevel="1" x14ac:dyDescent="0.3">
      <c r="A52" s="65" t="s">
        <v>155</v>
      </c>
      <c r="B52" s="65"/>
      <c r="C52" s="65"/>
      <c r="D52" s="65"/>
      <c r="E52" s="73"/>
      <c r="F52" s="73"/>
      <c r="G52" s="73"/>
      <c r="H52" s="73"/>
      <c r="I52" s="73"/>
      <c r="J52" s="73"/>
      <c r="K52" s="73"/>
      <c r="L52" s="73"/>
      <c r="M52" s="69"/>
      <c r="N52" s="69"/>
      <c r="O52" s="69"/>
      <c r="P52" s="69"/>
      <c r="Q52" s="69"/>
      <c r="R52" s="69"/>
      <c r="S52" s="69"/>
      <c r="T52" s="69"/>
      <c r="U52" s="69"/>
    </row>
    <row r="53" spans="1:24" ht="19.5" customHeight="1" outlineLevel="1" x14ac:dyDescent="0.3">
      <c r="A53" s="75" t="s">
        <v>156</v>
      </c>
      <c r="B53" s="75" t="s">
        <v>111</v>
      </c>
      <c r="C53" s="64"/>
      <c r="D53" s="64"/>
      <c r="M53" s="72"/>
      <c r="N53" s="35"/>
      <c r="O53" s="35"/>
      <c r="P53" s="35"/>
      <c r="Q53" s="35"/>
      <c r="R53" s="35"/>
      <c r="S53" s="35"/>
      <c r="T53" s="35"/>
      <c r="U53" s="35"/>
    </row>
    <row r="54" spans="1:24" s="65" customFormat="1" ht="17.25" customHeight="1" outlineLevel="1" x14ac:dyDescent="0.3">
      <c r="A54" s="75" t="s">
        <v>108</v>
      </c>
      <c r="B54" s="75" t="s">
        <v>114</v>
      </c>
      <c r="C54" s="64"/>
      <c r="D54" s="64"/>
      <c r="E54" s="1"/>
      <c r="F54" s="1"/>
      <c r="G54" s="1"/>
      <c r="H54" s="1"/>
      <c r="I54" s="1"/>
      <c r="J54" s="1"/>
      <c r="K54" s="1"/>
      <c r="L54" s="1"/>
      <c r="M54" s="71"/>
      <c r="N54" s="71"/>
      <c r="O54" s="71"/>
      <c r="P54" s="71"/>
      <c r="Q54" s="71"/>
      <c r="R54" s="71"/>
      <c r="S54" s="71"/>
      <c r="T54" s="71"/>
      <c r="U54" s="71"/>
    </row>
    <row r="55" spans="1:24" ht="15.75" customHeight="1" outlineLevel="1" x14ac:dyDescent="0.3">
      <c r="A55" s="64"/>
      <c r="B55" s="64"/>
      <c r="C55" s="64"/>
      <c r="D55" s="64"/>
      <c r="M55" s="35"/>
      <c r="N55" s="35"/>
      <c r="O55" s="35"/>
      <c r="P55" s="35"/>
      <c r="Q55" s="35"/>
      <c r="R55" s="35"/>
      <c r="S55" s="35"/>
      <c r="T55" s="35"/>
      <c r="U55" s="35"/>
    </row>
    <row r="56" spans="1:24" s="64" customFormat="1" ht="16.5" customHeight="1" outlineLevel="1" x14ac:dyDescent="0.3">
      <c r="E56" s="1"/>
      <c r="F56" s="1"/>
      <c r="G56" s="1"/>
      <c r="H56" s="1"/>
      <c r="I56" s="1"/>
      <c r="J56" s="1"/>
      <c r="K56" s="1"/>
      <c r="L56" s="1"/>
      <c r="M56" s="35"/>
      <c r="N56" s="35"/>
      <c r="O56" s="35"/>
      <c r="P56" s="35"/>
      <c r="Q56" s="35"/>
      <c r="R56" s="35"/>
      <c r="S56" s="35"/>
      <c r="T56" s="35"/>
      <c r="U56" s="35"/>
    </row>
    <row r="57" spans="1:24" s="64" customFormat="1" ht="21" customHeight="1" outlineLevel="1" x14ac:dyDescent="0.3">
      <c r="E57" s="1"/>
      <c r="F57" s="1"/>
      <c r="G57" s="1"/>
      <c r="H57" s="1"/>
      <c r="I57" s="1"/>
      <c r="J57" s="1"/>
      <c r="K57" s="1"/>
      <c r="L57" s="1"/>
      <c r="M57" s="35"/>
      <c r="N57" s="35"/>
      <c r="O57" s="35"/>
      <c r="P57" s="35"/>
      <c r="Q57" s="35"/>
      <c r="R57" s="35"/>
      <c r="S57" s="35"/>
      <c r="T57" s="35"/>
      <c r="U57" s="35"/>
    </row>
    <row r="58" spans="1:24" s="64" customFormat="1" ht="16.5" customHeight="1" outlineLevel="1" x14ac:dyDescent="0.3">
      <c r="E58" s="1"/>
      <c r="F58" s="1"/>
      <c r="G58" s="1"/>
      <c r="H58" s="1"/>
      <c r="I58" s="1"/>
      <c r="J58" s="1"/>
      <c r="K58" s="1"/>
      <c r="L58" s="1"/>
      <c r="M58" s="35"/>
      <c r="N58" s="35"/>
      <c r="O58" s="35"/>
      <c r="P58" s="35"/>
      <c r="Q58" s="35"/>
      <c r="R58" s="35"/>
      <c r="S58" s="35"/>
      <c r="T58" s="35"/>
      <c r="U58" s="35"/>
    </row>
    <row r="59" spans="1:24" s="64" customFormat="1" ht="16.5" customHeight="1" outlineLevel="1" x14ac:dyDescent="0.3">
      <c r="E59" s="1"/>
      <c r="F59" s="1"/>
      <c r="G59" s="1"/>
      <c r="H59" s="1"/>
      <c r="I59" s="1"/>
      <c r="J59" s="1"/>
      <c r="K59" s="1"/>
      <c r="L59" s="1"/>
      <c r="M59" s="35"/>
      <c r="N59" s="35"/>
      <c r="O59" s="35"/>
      <c r="P59" s="35"/>
      <c r="Q59" s="35"/>
      <c r="R59" s="35"/>
      <c r="S59" s="35"/>
      <c r="T59" s="35"/>
      <c r="U59" s="35"/>
    </row>
    <row r="60" spans="1:24" s="64" customFormat="1" ht="13.5" customHeight="1" x14ac:dyDescent="0.3">
      <c r="E60" s="1"/>
      <c r="F60" s="1"/>
      <c r="G60" s="1"/>
      <c r="H60" s="1"/>
      <c r="I60" s="1"/>
      <c r="J60" s="1"/>
      <c r="K60" s="1"/>
      <c r="L60" s="1"/>
    </row>
    <row r="61" spans="1:24" s="64" customFormat="1" ht="16.5" customHeight="1" x14ac:dyDescent="0.3">
      <c r="E61" s="1"/>
      <c r="F61" s="1"/>
      <c r="G61" s="1"/>
      <c r="H61" s="1"/>
      <c r="I61" s="1"/>
      <c r="J61" s="1"/>
      <c r="K61" s="1"/>
      <c r="L61" s="1"/>
    </row>
    <row r="62" spans="1:24" s="64" customFormat="1" ht="13.5" customHeight="1" x14ac:dyDescent="0.3">
      <c r="E62" s="1"/>
      <c r="F62" s="1"/>
      <c r="G62" s="1"/>
      <c r="H62" s="1"/>
      <c r="I62" s="1"/>
      <c r="J62" s="1"/>
      <c r="K62" s="1"/>
      <c r="L62" s="1"/>
    </row>
    <row r="63" spans="1:24" s="64" customFormat="1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24" s="64" customFormat="1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" ht="16.5" customHeight="1" x14ac:dyDescent="0.3"/>
    <row r="66" spans="1:1" ht="36" customHeight="1" x14ac:dyDescent="0.3"/>
    <row r="67" spans="1:1" x14ac:dyDescent="0.3">
      <c r="A67" s="64"/>
    </row>
    <row r="69" spans="1:1" x14ac:dyDescent="0.3">
      <c r="A69" s="67"/>
    </row>
  </sheetData>
  <mergeCells count="24">
    <mergeCell ref="A45:B45"/>
    <mergeCell ref="E45:F45"/>
    <mergeCell ref="A47:B47"/>
    <mergeCell ref="A38:H38"/>
    <mergeCell ref="A14:B14"/>
    <mergeCell ref="E14:F14"/>
    <mergeCell ref="A16:H16"/>
    <mergeCell ref="A17:D17"/>
    <mergeCell ref="E17:H17"/>
    <mergeCell ref="A36:B36"/>
    <mergeCell ref="E36:F36"/>
    <mergeCell ref="A25:B25"/>
    <mergeCell ref="E25:F25"/>
    <mergeCell ref="A27:H27"/>
    <mergeCell ref="A28:D28"/>
    <mergeCell ref="E28:H28"/>
    <mergeCell ref="A39:D39"/>
    <mergeCell ref="E39:H39"/>
    <mergeCell ref="A1:H1"/>
    <mergeCell ref="A3:H3"/>
    <mergeCell ref="A5:H5"/>
    <mergeCell ref="A6:D6"/>
    <mergeCell ref="E6:H6"/>
    <mergeCell ref="A4:H4"/>
  </mergeCells>
  <pageMargins left="0.7" right="0.7" top="0.75" bottom="0.75" header="0.3" footer="0.3"/>
  <pageSetup fitToHeight="0" orientation="landscape" r:id="rId1"/>
  <rowBreaks count="3" manualBreakCount="3">
    <brk id="14" max="16383" man="1"/>
    <brk id="25" max="16383" man="1"/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9" t="s">
        <v>22</v>
      </c>
      <c r="B1" s="80"/>
      <c r="C1" s="80"/>
      <c r="D1" s="80"/>
      <c r="E1" s="80"/>
      <c r="F1" s="80"/>
      <c r="G1" s="80"/>
      <c r="H1" s="80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1" t="s">
        <v>16</v>
      </c>
      <c r="B3" s="81"/>
      <c r="C3" s="81"/>
      <c r="D3" s="81"/>
      <c r="E3" s="81"/>
      <c r="F3" s="81"/>
      <c r="G3" s="81"/>
      <c r="H3" s="81"/>
    </row>
    <row r="4" spans="1:8" ht="17.25" thickBot="1" x14ac:dyDescent="0.35">
      <c r="A4" s="85" t="s">
        <v>21</v>
      </c>
      <c r="B4" s="85"/>
      <c r="C4" s="85"/>
      <c r="D4" s="85"/>
      <c r="E4" s="85"/>
      <c r="F4" s="85"/>
      <c r="G4" s="85"/>
      <c r="H4" s="85"/>
    </row>
    <row r="5" spans="1:8" s="5" customFormat="1" ht="18" thickTop="1" x14ac:dyDescent="0.3">
      <c r="A5" s="82" t="s">
        <v>2</v>
      </c>
      <c r="B5" s="83"/>
      <c r="C5" s="83"/>
      <c r="D5" s="83"/>
      <c r="E5" s="83"/>
      <c r="F5" s="83"/>
      <c r="G5" s="83"/>
      <c r="H5" s="84"/>
    </row>
    <row r="6" spans="1:8" ht="17.25" thickBot="1" x14ac:dyDescent="0.35">
      <c r="A6" s="76" t="s">
        <v>0</v>
      </c>
      <c r="B6" s="77"/>
      <c r="C6" s="77"/>
      <c r="D6" s="77"/>
      <c r="E6" s="77" t="s">
        <v>1</v>
      </c>
      <c r="F6" s="77"/>
      <c r="G6" s="77"/>
      <c r="H6" s="78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6" t="s">
        <v>96</v>
      </c>
      <c r="B10" s="28" t="s">
        <v>25</v>
      </c>
      <c r="C10" s="39">
        <v>3</v>
      </c>
      <c r="D10" s="29"/>
      <c r="E10" s="38" t="s">
        <v>82</v>
      </c>
      <c r="F10" s="28" t="s">
        <v>31</v>
      </c>
      <c r="G10" s="39">
        <v>4</v>
      </c>
      <c r="H10" s="39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91" t="s">
        <v>83</v>
      </c>
      <c r="F11" s="28" t="s">
        <v>32</v>
      </c>
      <c r="G11" s="24">
        <v>3</v>
      </c>
      <c r="H11" s="93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92"/>
      <c r="F12" s="28" t="s">
        <v>33</v>
      </c>
      <c r="G12" s="24">
        <v>1</v>
      </c>
      <c r="H12" s="94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9" t="s">
        <v>8</v>
      </c>
      <c r="B14" s="89"/>
      <c r="C14" s="6">
        <f>SUM(C8:C13)</f>
        <v>15</v>
      </c>
      <c r="D14" s="9"/>
      <c r="E14" s="89" t="s">
        <v>8</v>
      </c>
      <c r="F14" s="89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2" t="s">
        <v>20</v>
      </c>
      <c r="B16" s="83"/>
      <c r="C16" s="83"/>
      <c r="D16" s="83"/>
      <c r="E16" s="83"/>
      <c r="F16" s="83"/>
      <c r="G16" s="83"/>
      <c r="H16" s="84"/>
    </row>
    <row r="17" spans="1:8" ht="17.25" thickBot="1" x14ac:dyDescent="0.35">
      <c r="A17" s="76" t="s">
        <v>10</v>
      </c>
      <c r="B17" s="77"/>
      <c r="C17" s="77"/>
      <c r="D17" s="77"/>
      <c r="E17" s="77" t="s">
        <v>11</v>
      </c>
      <c r="F17" s="77"/>
      <c r="G17" s="77"/>
      <c r="H17" s="78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4" t="s">
        <v>98</v>
      </c>
      <c r="B19" s="28" t="s">
        <v>35</v>
      </c>
      <c r="C19" s="39">
        <v>2</v>
      </c>
      <c r="D19" s="45" t="s">
        <v>97</v>
      </c>
      <c r="E19" s="39" t="s">
        <v>88</v>
      </c>
      <c r="F19" s="28" t="s">
        <v>37</v>
      </c>
      <c r="G19" s="39">
        <v>3</v>
      </c>
      <c r="H19" s="39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6" t="s">
        <v>99</v>
      </c>
      <c r="B21" s="28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39" t="s">
        <v>87</v>
      </c>
      <c r="B23" s="28" t="s">
        <v>46</v>
      </c>
      <c r="C23" s="39">
        <v>3</v>
      </c>
      <c r="D23" s="45" t="s">
        <v>93</v>
      </c>
      <c r="E23" s="46" t="s">
        <v>100</v>
      </c>
      <c r="F23" s="33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86" t="s">
        <v>8</v>
      </c>
      <c r="B24" s="86"/>
      <c r="C24" s="7">
        <f>SUM(C19:C23)</f>
        <v>14</v>
      </c>
      <c r="D24" s="10"/>
      <c r="E24" s="86" t="s">
        <v>8</v>
      </c>
      <c r="F24" s="86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2" t="s">
        <v>3</v>
      </c>
      <c r="B26" s="83"/>
      <c r="C26" s="83"/>
      <c r="D26" s="83"/>
      <c r="E26" s="83"/>
      <c r="F26" s="83"/>
      <c r="G26" s="83"/>
      <c r="H26" s="84"/>
    </row>
    <row r="27" spans="1:8" ht="17.25" thickBot="1" x14ac:dyDescent="0.35">
      <c r="A27" s="76" t="s">
        <v>12</v>
      </c>
      <c r="B27" s="77"/>
      <c r="C27" s="77"/>
      <c r="D27" s="77"/>
      <c r="E27" s="77" t="s">
        <v>13</v>
      </c>
      <c r="F27" s="77"/>
      <c r="G27" s="77"/>
      <c r="H27" s="78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86" t="s">
        <v>8</v>
      </c>
      <c r="B35" s="86"/>
      <c r="C35" s="7">
        <f>SUM(C29:C34)</f>
        <v>16</v>
      </c>
      <c r="D35" s="11"/>
      <c r="E35" s="86" t="s">
        <v>8</v>
      </c>
      <c r="F35" s="86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2" t="s">
        <v>4</v>
      </c>
      <c r="B37" s="83"/>
      <c r="C37" s="83"/>
      <c r="D37" s="83"/>
      <c r="E37" s="83"/>
      <c r="F37" s="83"/>
      <c r="G37" s="83"/>
      <c r="H37" s="84"/>
    </row>
    <row r="38" spans="1:8" ht="17.25" thickBot="1" x14ac:dyDescent="0.35">
      <c r="A38" s="76" t="s">
        <v>14</v>
      </c>
      <c r="B38" s="77"/>
      <c r="C38" s="77"/>
      <c r="D38" s="77"/>
      <c r="E38" s="77" t="s">
        <v>15</v>
      </c>
      <c r="F38" s="77"/>
      <c r="G38" s="77"/>
      <c r="H38" s="78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86" t="s">
        <v>8</v>
      </c>
      <c r="B45" s="86"/>
      <c r="C45" s="7">
        <f>SUM(C40:C44)</f>
        <v>15</v>
      </c>
      <c r="D45" s="10"/>
      <c r="E45" s="86" t="s">
        <v>8</v>
      </c>
      <c r="F45" s="86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8" t="s">
        <v>18</v>
      </c>
      <c r="B47" s="88"/>
      <c r="C47" s="37">
        <f>SUM(C14+G14+C24+G24+C35+G35+C45+G45)</f>
        <v>124</v>
      </c>
    </row>
    <row r="48" spans="1:8" s="19" customFormat="1" ht="17.25" x14ac:dyDescent="0.3">
      <c r="A48" s="37"/>
      <c r="B48" s="37"/>
      <c r="C48" s="37"/>
    </row>
    <row r="49" spans="1:8" s="19" customFormat="1" ht="17.25" x14ac:dyDescent="0.3">
      <c r="A49" s="34" t="s">
        <v>61</v>
      </c>
      <c r="B49" s="37"/>
      <c r="C49" s="37"/>
    </row>
    <row r="50" spans="1:8" s="19" customFormat="1" ht="18" x14ac:dyDescent="0.3">
      <c r="A50" s="35" t="s">
        <v>62</v>
      </c>
      <c r="B50" s="37"/>
      <c r="C50" s="37"/>
    </row>
    <row r="51" spans="1:8" s="19" customFormat="1" ht="18" x14ac:dyDescent="0.3">
      <c r="A51" s="34" t="s">
        <v>63</v>
      </c>
      <c r="B51" s="37"/>
      <c r="C51" s="37"/>
    </row>
    <row r="52" spans="1:8" s="19" customFormat="1" ht="18" x14ac:dyDescent="0.3">
      <c r="A52" s="34" t="s">
        <v>64</v>
      </c>
      <c r="B52" s="37"/>
      <c r="C52" s="37"/>
    </row>
    <row r="53" spans="1:8" s="19" customFormat="1" ht="18" x14ac:dyDescent="0.3">
      <c r="A53" s="34" t="s">
        <v>65</v>
      </c>
      <c r="B53" s="37"/>
      <c r="C53" s="37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90" t="s">
        <v>19</v>
      </c>
      <c r="B64" s="90"/>
      <c r="C64" s="90"/>
      <c r="D64" s="90"/>
      <c r="E64" s="90"/>
      <c r="F64" s="90"/>
      <c r="G64" s="90"/>
      <c r="H64" s="90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85943FF6DD01479223705795CD36F8" ma:contentTypeVersion="0" ma:contentTypeDescription="Create a new document." ma:contentTypeScope="" ma:versionID="13c981e504acde5355245a19f4a729e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c31ca9ff1f1562f288e1a33d900ef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9261FF-A9A8-4ED6-84A1-4111DFD676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80DD74-6235-4CA6-81CB-36113B977ADC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717D754-100C-412D-AB45-1DE942554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2020-09-14T16:51:17Z</cp:lastPrinted>
  <dcterms:created xsi:type="dcterms:W3CDTF">2014-11-13T16:50:47Z</dcterms:created>
  <dcterms:modified xsi:type="dcterms:W3CDTF">2020-09-18T19:14:47Z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0x0101003285943FF6DD01479223705795CD36F8</vt:lpwstr>
  </property>
</Properties>
</file>