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'!$A$1:$H$65</definedName>
  </definedNames>
  <calcPr calcId="162913"/>
</workbook>
</file>

<file path=xl/calcChain.xml><?xml version="1.0" encoding="utf-8"?>
<calcChain xmlns="http://schemas.openxmlformats.org/spreadsheetml/2006/main">
  <c r="C47" i="8" l="1"/>
  <c r="G47" i="8" l="1"/>
  <c r="G45" i="9" l="1"/>
  <c r="C45" i="9"/>
  <c r="G35" i="9"/>
  <c r="C35" i="9"/>
  <c r="G24" i="9"/>
  <c r="C24" i="9"/>
  <c r="G14" i="9"/>
  <c r="C14" i="9"/>
  <c r="C47" i="9" s="1"/>
  <c r="G37" i="8" l="1"/>
  <c r="C37" i="8"/>
  <c r="G27" i="8"/>
  <c r="C27" i="8"/>
  <c r="G15" i="8"/>
  <c r="C15" i="8"/>
  <c r="C49" i="8" l="1"/>
</calcChain>
</file>

<file path=xl/sharedStrings.xml><?xml version="1.0" encoding="utf-8"?>
<sst xmlns="http://schemas.openxmlformats.org/spreadsheetml/2006/main" count="306" uniqueCount="173">
  <si>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</si>
  <si>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</si>
  <si>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</si>
  <si>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</si>
  <si>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</si>
  <si>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</si>
  <si>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</si>
  <si>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</si>
  <si>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</si>
  <si>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</si>
  <si>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</si>
  <si>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</si>
  <si>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</si>
  <si>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</si>
  <si>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</si>
  <si>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</si>
  <si>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</si>
  <si>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</si>
  <si>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</si>
  <si>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</si>
  <si>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</si>
  <si>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</si>
  <si>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</si>
  <si>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</si>
  <si>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</si>
  <si>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</si>
  <si>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</si>
  <si>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</si>
  <si>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</si>
  <si>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</si>
  <si>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</si>
  <si>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</si>
  <si>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</si>
  <si>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</si>
  <si>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</si>
  <si>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</si>
  <si>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</si>
  <si>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</si>
  <si>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</si>
  <si>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</si>
  <si>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</si>
  <si>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</si>
  <si>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</si>
  <si>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</si>
  <si>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</si>
  <si>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</si>
  <si>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</si>
  <si>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</si>
  <si>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</si>
  <si>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</si>
  <si>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</si>
  <si>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</si>
  <si>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</si>
  <si>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</si>
  <si>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</si>
  <si>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</si>
  <si>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</si>
  <si>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</si>
  <si>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</si>
  <si>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</si>
  <si>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</si>
  <si>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</si>
  <si>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</si>
  <si>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</si>
  <si>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</si>
  <si>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</si>
  <si>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</si>
  <si>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</si>
  <si>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</si>
  <si>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</si>
  <si>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</si>
  <si>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</si>
  <si>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</si>
  <si>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</si>
  <si>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</si>
  <si>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</si>
  <si>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</si>
  <si>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</si>
  <si>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</si>
  <si>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</si>
  <si>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</si>
  <si>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</si>
  <si>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</si>
  <si>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</si>
  <si>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</si>
  <si>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</si>
  <si>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</si>
  <si>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</si>
  <si>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</si>
  <si>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</si>
  <si>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</si>
  <si>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</si>
  <si>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</si>
  <si>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</si>
  <si>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</si>
  <si>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</si>
  <si>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</si>
  <si>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</si>
  <si>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</si>
  <si>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</si>
  <si>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</si>
  <si>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</si>
  <si>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CHEM 107</t>
  </si>
  <si>
    <t>CHEM 117</t>
  </si>
  <si>
    <t>ENGL 101</t>
  </si>
  <si>
    <t>CHEM 106</t>
  </si>
  <si>
    <t>CHEM 116</t>
  </si>
  <si>
    <t>BIOL 101</t>
  </si>
  <si>
    <t>UGETC: Eng Comp</t>
  </si>
  <si>
    <t>UGETC: Math</t>
  </si>
  <si>
    <t>ENG 112</t>
  </si>
  <si>
    <t>UGETC: Nat. Science</t>
  </si>
  <si>
    <t>CHM 152</t>
  </si>
  <si>
    <t>UGETC: Nat. Sci.</t>
  </si>
  <si>
    <t>CHEM 221</t>
  </si>
  <si>
    <t>CHEM 223</t>
  </si>
  <si>
    <t>Pre-major Elective</t>
  </si>
  <si>
    <t>GEEN 111</t>
  </si>
  <si>
    <t>MATH 131</t>
  </si>
  <si>
    <t>MAT 271</t>
  </si>
  <si>
    <t>GEEN 100</t>
  </si>
  <si>
    <t>CHM 151</t>
  </si>
  <si>
    <t>EGR 150</t>
  </si>
  <si>
    <t>MATH 132</t>
  </si>
  <si>
    <t>PHYS 241</t>
  </si>
  <si>
    <t>PHYS 251</t>
  </si>
  <si>
    <t>PHY 251</t>
  </si>
  <si>
    <t>MAT 272</t>
  </si>
  <si>
    <t>MATH 231</t>
  </si>
  <si>
    <t>PHYS 242</t>
  </si>
  <si>
    <t>PHYS 252</t>
  </si>
  <si>
    <t>Humanities Elective</t>
  </si>
  <si>
    <t>PHY 252</t>
  </si>
  <si>
    <t>MAT 273</t>
  </si>
  <si>
    <t>GEN ED: Math</t>
  </si>
  <si>
    <t>CAEE 334</t>
  </si>
  <si>
    <t>GEEN 161</t>
  </si>
  <si>
    <t>BIOE Elective</t>
  </si>
  <si>
    <t>CHEN 200</t>
  </si>
  <si>
    <t>CAEE 362</t>
  </si>
  <si>
    <t>BIOL 221</t>
  </si>
  <si>
    <t>ECEN 340</t>
  </si>
  <si>
    <t>Global Studies Elective</t>
  </si>
  <si>
    <t>BIOE 422</t>
  </si>
  <si>
    <t>ISEN 260</t>
  </si>
  <si>
    <t>BIOE 495</t>
  </si>
  <si>
    <t>BIOE 425</t>
  </si>
  <si>
    <t>BIOE 423</t>
  </si>
  <si>
    <t>BIOE 496</t>
  </si>
  <si>
    <t>EGR 225</t>
  </si>
  <si>
    <t>Statistics Elective</t>
  </si>
  <si>
    <r>
      <t>Global Studies Elective</t>
    </r>
    <r>
      <rPr>
        <vertAlign val="superscript"/>
        <sz val="11"/>
        <color rgb="FF000000"/>
        <rFont val="Arial Narrow"/>
        <family val="2"/>
      </rPr>
      <t>3</t>
    </r>
  </si>
  <si>
    <r>
      <t>See notes below</t>
    </r>
    <r>
      <rPr>
        <vertAlign val="superscript"/>
        <sz val="11"/>
        <color rgb="FF000000"/>
        <rFont val="Arial Narrow"/>
        <family val="2"/>
      </rPr>
      <t>1</t>
    </r>
  </si>
  <si>
    <r>
      <t>See notes below</t>
    </r>
    <r>
      <rPr>
        <vertAlign val="superscript"/>
        <sz val="11"/>
        <color rgb="FF000000"/>
        <rFont val="Arial Narrow"/>
        <family val="2"/>
      </rPr>
      <t>2</t>
    </r>
  </si>
  <si>
    <t>AA Studies, Elective</t>
  </si>
  <si>
    <r>
      <t>See notes below</t>
    </r>
    <r>
      <rPr>
        <vertAlign val="superscript"/>
        <sz val="11"/>
        <color rgb="FF000000"/>
        <rFont val="Arial Narrow"/>
        <family val="2"/>
      </rPr>
      <t>4</t>
    </r>
  </si>
  <si>
    <t>Soc/Behav Sci, Elective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</si>
  <si>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Humanities Elective- Select one of the following: HUM 110, HUM 130, HUM211, HUM 212, HUM 240, ENG 261, ENG 262, ENG 273, MUS 110, PHI 210, REL 110, PHI 240, COM 110,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 xml:space="preserve">COM 111 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</si>
  <si>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AA Elective- Select one of the following: ENG 273, HIS 221, HIS 222,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HIS 223.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</si>
  <si>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Global Studies Elective- Select one of the following: HIS 111, HIS 112, HIS 121, HIS 122, BUS 240,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REL 110.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</si>
  <si>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Social/Behavioral Science Elective- Select one of the following: BUS 125, ECO 251, ECO 252, HIS 131, HIS 132, HIS 221, HIS 222, HIS 223, HIS 112, HIS 122, POL 120, PSY 150, SOC 210, ANT 210,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HEA 110.</t>
    </r>
  </si>
  <si>
    <t>MATH 341</t>
  </si>
  <si>
    <t>MEEN 230</t>
  </si>
  <si>
    <t>BIOE 200</t>
  </si>
  <si>
    <t>BIOE 340</t>
  </si>
  <si>
    <t>MEEN 260</t>
  </si>
  <si>
    <t>BIOE 320</t>
  </si>
  <si>
    <t>BIOE 350</t>
  </si>
  <si>
    <t>BIOE 121</t>
  </si>
  <si>
    <t>BIOE 434</t>
  </si>
  <si>
    <t>2020-2021 Pathway for Bachelor of Science in Biological Engineering (Bioprocess Engineering Track)</t>
  </si>
  <si>
    <t>MEEN 241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</si>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</sst>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0" fontId="4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21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/>
    <xf numFmtId="0" fontId="1" fillId="0" borderId="18" xfId="0" applyFont="1" applyFill="1" applyBorder="1" applyAlignment="1"/>
    <xf numFmtId="0" fontId="14" fillId="2" borderId="25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154" zoomScaleNormal="154" workbookViewId="0">
      <selection activeCell="A5" sqref="A5:H5"/>
    </sheetView>
  </sheetViews>
  <sheetFormatPr defaultColWidth="9.140625" defaultRowHeight="16.5" x14ac:dyDescent="0.3"/>
  <cols>
    <col min="1" max="1" width="15.140625" style="1" customWidth="1"/>
    <col min="2" max="2" width="18.5703125" style="1" bestFit="1" customWidth="1"/>
    <col min="3" max="3" width="9" style="1" bestFit="1" customWidth="1"/>
    <col min="4" max="4" width="16.85546875" style="1" bestFit="1" customWidth="1"/>
    <col min="5" max="5" width="16.85546875" style="1" customWidth="1"/>
    <col min="6" max="6" width="19.5703125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23.25" customHeight="1" x14ac:dyDescent="0.3">
      <c r="A1" s="83" t="s">
        <v>170</v>
      </c>
      <c r="B1" s="84"/>
      <c r="C1" s="84"/>
      <c r="D1" s="84"/>
      <c r="E1" s="84"/>
      <c r="F1" s="84"/>
      <c r="G1" s="84"/>
      <c r="H1" s="8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5" t="s">
        <v>172</v>
      </c>
      <c r="B3" s="85"/>
      <c r="C3" s="85"/>
      <c r="D3" s="85"/>
      <c r="E3" s="85"/>
      <c r="F3" s="85"/>
      <c r="G3" s="85"/>
      <c r="H3" s="85"/>
    </row>
    <row r="4" spans="1:8" x14ac:dyDescent="0.3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7.25" x14ac:dyDescent="0.3">
      <c r="A5" s="97" t="s">
        <v>2</v>
      </c>
      <c r="B5" s="98"/>
      <c r="C5" s="98"/>
      <c r="D5" s="98"/>
      <c r="E5" s="98"/>
      <c r="F5" s="98"/>
      <c r="G5" s="98"/>
      <c r="H5" s="99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3" customFormat="1" x14ac:dyDescent="0.2">
      <c r="A8" s="40"/>
      <c r="B8" s="28" t="s">
        <v>117</v>
      </c>
      <c r="C8" s="40">
        <v>1</v>
      </c>
      <c r="D8" s="46"/>
      <c r="E8" s="39"/>
      <c r="F8" s="28" t="s">
        <v>168</v>
      </c>
      <c r="G8" s="40">
        <v>1</v>
      </c>
      <c r="H8" s="40"/>
    </row>
    <row r="9" spans="1:8" s="53" customFormat="1" x14ac:dyDescent="0.2">
      <c r="A9" s="40" t="s">
        <v>78</v>
      </c>
      <c r="B9" s="28" t="s">
        <v>101</v>
      </c>
      <c r="C9" s="40">
        <v>3</v>
      </c>
      <c r="D9" s="46" t="s">
        <v>108</v>
      </c>
      <c r="E9" s="39" t="s">
        <v>110</v>
      </c>
      <c r="F9" s="28" t="s">
        <v>104</v>
      </c>
      <c r="G9" s="40">
        <v>3</v>
      </c>
      <c r="H9" s="40" t="s">
        <v>108</v>
      </c>
    </row>
    <row r="10" spans="1:8" s="53" customFormat="1" x14ac:dyDescent="0.2">
      <c r="A10" s="86" t="s">
        <v>121</v>
      </c>
      <c r="B10" s="28" t="s">
        <v>105</v>
      </c>
      <c r="C10" s="40">
        <v>3</v>
      </c>
      <c r="D10" s="66" t="s">
        <v>113</v>
      </c>
      <c r="E10" s="50" t="s">
        <v>127</v>
      </c>
      <c r="F10" s="28" t="s">
        <v>123</v>
      </c>
      <c r="G10" s="40">
        <v>4</v>
      </c>
      <c r="H10" s="52" t="s">
        <v>134</v>
      </c>
    </row>
    <row r="11" spans="1:8" s="53" customFormat="1" x14ac:dyDescent="0.2">
      <c r="A11" s="87"/>
      <c r="B11" s="28" t="s">
        <v>106</v>
      </c>
      <c r="C11" s="40">
        <v>1</v>
      </c>
      <c r="D11" s="67"/>
      <c r="E11" s="90" t="s">
        <v>126</v>
      </c>
      <c r="F11" s="28" t="s">
        <v>124</v>
      </c>
      <c r="G11" s="40">
        <v>3</v>
      </c>
      <c r="H11" s="86" t="s">
        <v>111</v>
      </c>
    </row>
    <row r="12" spans="1:8" s="53" customFormat="1" x14ac:dyDescent="0.2">
      <c r="A12" s="40" t="s">
        <v>119</v>
      </c>
      <c r="B12" s="28" t="s">
        <v>118</v>
      </c>
      <c r="C12" s="40">
        <v>4</v>
      </c>
      <c r="D12" s="46" t="s">
        <v>109</v>
      </c>
      <c r="E12" s="91"/>
      <c r="F12" s="28" t="s">
        <v>125</v>
      </c>
      <c r="G12" s="40">
        <v>1</v>
      </c>
      <c r="H12" s="87"/>
    </row>
    <row r="13" spans="1:8" s="53" customFormat="1" x14ac:dyDescent="0.2">
      <c r="A13" s="40" t="s">
        <v>122</v>
      </c>
      <c r="B13" s="28" t="s">
        <v>120</v>
      </c>
      <c r="C13" s="40">
        <v>2</v>
      </c>
      <c r="D13" s="43" t="s">
        <v>116</v>
      </c>
      <c r="E13" s="88" t="s">
        <v>112</v>
      </c>
      <c r="F13" s="28" t="s">
        <v>102</v>
      </c>
      <c r="G13" s="44">
        <v>3</v>
      </c>
      <c r="H13" s="86" t="s">
        <v>111</v>
      </c>
    </row>
    <row r="14" spans="1:8" s="53" customFormat="1" x14ac:dyDescent="0.2">
      <c r="A14" s="40"/>
      <c r="B14" s="28"/>
      <c r="C14" s="40"/>
      <c r="D14" s="43"/>
      <c r="E14" s="89"/>
      <c r="F14" s="28" t="s">
        <v>103</v>
      </c>
      <c r="G14" s="40">
        <v>1</v>
      </c>
      <c r="H14" s="87"/>
    </row>
    <row r="15" spans="1:8" s="2" customFormat="1" ht="15.75" customHeight="1" thickBot="1" x14ac:dyDescent="0.35">
      <c r="A15" s="82" t="s">
        <v>8</v>
      </c>
      <c r="B15" s="82"/>
      <c r="C15" s="6">
        <f>SUM(C8:C14)</f>
        <v>14</v>
      </c>
      <c r="D15" s="9"/>
      <c r="E15" s="82" t="s">
        <v>8</v>
      </c>
      <c r="F15" s="82"/>
      <c r="G15" s="6">
        <f t="shared" ref="G15" si="0">SUM(G8:G14)</f>
        <v>16</v>
      </c>
      <c r="H15" s="42"/>
    </row>
    <row r="16" spans="1:8" ht="17.25" thickBot="1" x14ac:dyDescent="0.35">
      <c r="B16" s="3"/>
    </row>
    <row r="17" spans="1:8" s="5" customFormat="1" ht="18" thickTop="1" x14ac:dyDescent="0.3">
      <c r="A17" s="72" t="s">
        <v>20</v>
      </c>
      <c r="B17" s="73"/>
      <c r="C17" s="73"/>
      <c r="D17" s="73"/>
      <c r="E17" s="73"/>
      <c r="F17" s="73"/>
      <c r="G17" s="73"/>
      <c r="H17" s="74"/>
    </row>
    <row r="18" spans="1:8" ht="17.25" thickBot="1" x14ac:dyDescent="0.35">
      <c r="A18" s="75" t="s">
        <v>10</v>
      </c>
      <c r="B18" s="76"/>
      <c r="C18" s="76"/>
      <c r="D18" s="76"/>
      <c r="E18" s="76" t="s">
        <v>11</v>
      </c>
      <c r="F18" s="76"/>
      <c r="G18" s="76"/>
      <c r="H18" s="77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30" customFormat="1" ht="18" x14ac:dyDescent="0.3">
      <c r="A20" s="42"/>
      <c r="B20" s="28" t="s">
        <v>162</v>
      </c>
      <c r="C20" s="24">
        <v>3</v>
      </c>
      <c r="D20" s="43"/>
      <c r="E20" s="28" t="s">
        <v>153</v>
      </c>
      <c r="F20" s="28" t="s">
        <v>154</v>
      </c>
      <c r="G20" s="24">
        <v>3</v>
      </c>
      <c r="H20" s="24"/>
    </row>
    <row r="21" spans="1:8" s="30" customFormat="1" x14ac:dyDescent="0.3">
      <c r="A21" s="48" t="s">
        <v>133</v>
      </c>
      <c r="B21" s="28" t="s">
        <v>128</v>
      </c>
      <c r="C21" s="24">
        <v>4</v>
      </c>
      <c r="D21" s="51" t="s">
        <v>134</v>
      </c>
      <c r="E21" s="31" t="s">
        <v>82</v>
      </c>
      <c r="F21" s="28" t="s">
        <v>107</v>
      </c>
      <c r="G21" s="24">
        <v>4</v>
      </c>
      <c r="H21" s="24" t="s">
        <v>111</v>
      </c>
    </row>
    <row r="22" spans="1:8" s="30" customFormat="1" x14ac:dyDescent="0.3">
      <c r="A22" s="64" t="s">
        <v>132</v>
      </c>
      <c r="B22" s="28" t="s">
        <v>129</v>
      </c>
      <c r="C22" s="24">
        <v>3</v>
      </c>
      <c r="D22" s="66" t="s">
        <v>113</v>
      </c>
      <c r="E22" s="31" t="s">
        <v>149</v>
      </c>
      <c r="F22" s="28" t="s">
        <v>135</v>
      </c>
      <c r="G22" s="24">
        <v>2</v>
      </c>
      <c r="H22" s="42" t="s">
        <v>116</v>
      </c>
    </row>
    <row r="23" spans="1:8" s="30" customFormat="1" x14ac:dyDescent="0.3">
      <c r="A23" s="65"/>
      <c r="B23" s="28" t="s">
        <v>130</v>
      </c>
      <c r="C23" s="24">
        <v>1</v>
      </c>
      <c r="D23" s="67"/>
      <c r="E23" s="31"/>
      <c r="F23" s="28" t="s">
        <v>161</v>
      </c>
      <c r="G23" s="24">
        <v>3</v>
      </c>
      <c r="H23" s="42" t="s">
        <v>116</v>
      </c>
    </row>
    <row r="24" spans="1:8" s="30" customFormat="1" ht="18" x14ac:dyDescent="0.3">
      <c r="A24" s="28" t="s">
        <v>152</v>
      </c>
      <c r="B24" s="28" t="s">
        <v>131</v>
      </c>
      <c r="C24" s="24">
        <v>3</v>
      </c>
      <c r="D24" s="49"/>
      <c r="E24" s="96"/>
      <c r="F24" s="28" t="s">
        <v>114</v>
      </c>
      <c r="G24" s="24">
        <v>3</v>
      </c>
      <c r="H24" s="24"/>
    </row>
    <row r="25" spans="1:8" s="30" customFormat="1" x14ac:dyDescent="0.3">
      <c r="A25" s="28"/>
      <c r="B25" s="28" t="s">
        <v>136</v>
      </c>
      <c r="C25" s="24">
        <v>2</v>
      </c>
      <c r="D25" s="49"/>
      <c r="E25" s="95"/>
      <c r="F25" s="28" t="s">
        <v>115</v>
      </c>
      <c r="G25" s="24">
        <v>1</v>
      </c>
      <c r="H25" s="24"/>
    </row>
    <row r="26" spans="1:8" s="30" customFormat="1" x14ac:dyDescent="0.3">
      <c r="A26" s="24"/>
      <c r="B26" s="28" t="s">
        <v>163</v>
      </c>
      <c r="C26" s="24">
        <v>1</v>
      </c>
      <c r="D26" s="29"/>
      <c r="E26" s="25"/>
      <c r="F26" s="28"/>
      <c r="G26" s="24"/>
      <c r="H26" s="24"/>
    </row>
    <row r="27" spans="1:8" s="2" customFormat="1" ht="17.25" thickBot="1" x14ac:dyDescent="0.35">
      <c r="A27" s="71" t="s">
        <v>8</v>
      </c>
      <c r="B27" s="71"/>
      <c r="C27" s="7">
        <f>SUM(C20:C26)</f>
        <v>17</v>
      </c>
      <c r="D27" s="10"/>
      <c r="E27" s="71" t="s">
        <v>8</v>
      </c>
      <c r="F27" s="71"/>
      <c r="G27" s="7">
        <f>SUM(G20:G26)</f>
        <v>16</v>
      </c>
      <c r="H27" s="7"/>
    </row>
    <row r="28" spans="1:8" s="2" customFormat="1" ht="17.25" thickBot="1" x14ac:dyDescent="0.35"/>
    <row r="29" spans="1:8" s="5" customFormat="1" ht="18" thickTop="1" x14ac:dyDescent="0.3">
      <c r="A29" s="72" t="s">
        <v>3</v>
      </c>
      <c r="B29" s="73"/>
      <c r="C29" s="73"/>
      <c r="D29" s="73"/>
      <c r="E29" s="73"/>
      <c r="F29" s="73"/>
      <c r="G29" s="73"/>
      <c r="H29" s="74"/>
    </row>
    <row r="30" spans="1:8" ht="17.25" thickBot="1" x14ac:dyDescent="0.35">
      <c r="A30" s="75" t="s">
        <v>12</v>
      </c>
      <c r="B30" s="76"/>
      <c r="C30" s="76"/>
      <c r="D30" s="76"/>
      <c r="E30" s="76" t="s">
        <v>13</v>
      </c>
      <c r="F30" s="76"/>
      <c r="G30" s="76"/>
      <c r="H30" s="77"/>
    </row>
    <row r="31" spans="1:8" s="21" customFormat="1" ht="33.75" thickTop="1" x14ac:dyDescent="0.3">
      <c r="A31" s="13" t="s">
        <v>5</v>
      </c>
      <c r="B31" s="12" t="s">
        <v>6</v>
      </c>
      <c r="C31" s="13" t="s">
        <v>7</v>
      </c>
      <c r="D31" s="14" t="s">
        <v>9</v>
      </c>
      <c r="E31" s="20" t="s">
        <v>5</v>
      </c>
      <c r="F31" s="12" t="s">
        <v>6</v>
      </c>
      <c r="G31" s="13" t="s">
        <v>7</v>
      </c>
      <c r="H31" s="13" t="s">
        <v>9</v>
      </c>
    </row>
    <row r="32" spans="1:8" s="53" customFormat="1" ht="18" x14ac:dyDescent="0.2">
      <c r="A32" s="40"/>
      <c r="B32" s="28" t="s">
        <v>138</v>
      </c>
      <c r="C32" s="40">
        <v>4</v>
      </c>
      <c r="D32" s="46"/>
      <c r="E32" s="28" t="s">
        <v>151</v>
      </c>
      <c r="F32" s="28" t="s">
        <v>142</v>
      </c>
      <c r="G32" s="40">
        <v>3</v>
      </c>
      <c r="H32" s="40"/>
    </row>
    <row r="33" spans="1:8" s="53" customFormat="1" x14ac:dyDescent="0.2">
      <c r="A33" s="40"/>
      <c r="B33" s="28" t="s">
        <v>139</v>
      </c>
      <c r="C33" s="40">
        <v>3</v>
      </c>
      <c r="D33" s="46"/>
      <c r="E33" s="39"/>
      <c r="F33" s="28" t="s">
        <v>140</v>
      </c>
      <c r="G33" s="40">
        <v>4</v>
      </c>
      <c r="H33" s="40"/>
    </row>
    <row r="34" spans="1:8" s="53" customFormat="1" x14ac:dyDescent="0.2">
      <c r="A34" s="40"/>
      <c r="B34" s="28" t="s">
        <v>144</v>
      </c>
      <c r="C34" s="40">
        <v>2</v>
      </c>
      <c r="D34" s="46"/>
      <c r="E34" s="39"/>
      <c r="F34" s="28" t="s">
        <v>165</v>
      </c>
      <c r="G34" s="40">
        <v>2</v>
      </c>
      <c r="H34" s="40"/>
    </row>
    <row r="35" spans="1:8" s="53" customFormat="1" x14ac:dyDescent="0.2">
      <c r="A35" s="40"/>
      <c r="B35" s="28" t="s">
        <v>171</v>
      </c>
      <c r="C35" s="40">
        <v>3</v>
      </c>
      <c r="D35" s="46"/>
      <c r="E35" s="94"/>
      <c r="F35" s="28" t="s">
        <v>166</v>
      </c>
      <c r="G35" s="40">
        <v>3</v>
      </c>
      <c r="H35" s="42"/>
    </row>
    <row r="36" spans="1:8" s="53" customFormat="1" x14ac:dyDescent="0.2">
      <c r="A36" s="28"/>
      <c r="B36" s="28" t="s">
        <v>164</v>
      </c>
      <c r="C36" s="40">
        <v>3</v>
      </c>
      <c r="D36" s="46"/>
      <c r="E36" s="94"/>
      <c r="F36" s="28" t="s">
        <v>167</v>
      </c>
      <c r="G36" s="40">
        <v>3</v>
      </c>
      <c r="H36" s="42"/>
    </row>
    <row r="37" spans="1:8" ht="17.25" thickBot="1" x14ac:dyDescent="0.35">
      <c r="A37" s="71" t="s">
        <v>8</v>
      </c>
      <c r="B37" s="71"/>
      <c r="C37" s="7">
        <f>SUM(C32:C36)</f>
        <v>15</v>
      </c>
      <c r="D37" s="11"/>
      <c r="E37" s="71" t="s">
        <v>8</v>
      </c>
      <c r="F37" s="71"/>
      <c r="G37" s="7">
        <f>SUM(G32:G36)</f>
        <v>15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72" t="s">
        <v>4</v>
      </c>
      <c r="B39" s="73"/>
      <c r="C39" s="73"/>
      <c r="D39" s="73"/>
      <c r="E39" s="73"/>
      <c r="F39" s="73"/>
      <c r="G39" s="73"/>
      <c r="H39" s="74"/>
    </row>
    <row r="40" spans="1:8" ht="17.25" thickBot="1" x14ac:dyDescent="0.35">
      <c r="A40" s="75" t="s">
        <v>14</v>
      </c>
      <c r="B40" s="76"/>
      <c r="C40" s="76"/>
      <c r="D40" s="76"/>
      <c r="E40" s="76" t="s">
        <v>15</v>
      </c>
      <c r="F40" s="76"/>
      <c r="G40" s="76"/>
      <c r="H40" s="77"/>
    </row>
    <row r="41" spans="1:8" s="21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20" t="s">
        <v>5</v>
      </c>
      <c r="F41" s="12" t="s">
        <v>6</v>
      </c>
      <c r="G41" s="13" t="s">
        <v>7</v>
      </c>
      <c r="H41" s="13" t="s">
        <v>9</v>
      </c>
    </row>
    <row r="42" spans="1:8" s="59" customFormat="1" x14ac:dyDescent="0.2">
      <c r="A42" s="54" t="s">
        <v>89</v>
      </c>
      <c r="B42" s="61" t="s">
        <v>150</v>
      </c>
      <c r="C42" s="55">
        <v>3</v>
      </c>
      <c r="D42" s="56" t="s">
        <v>109</v>
      </c>
      <c r="E42" s="57"/>
      <c r="F42" s="28" t="s">
        <v>146</v>
      </c>
      <c r="G42" s="40">
        <v>3</v>
      </c>
      <c r="H42" s="58"/>
    </row>
    <row r="43" spans="1:8" s="53" customFormat="1" x14ac:dyDescent="0.2">
      <c r="A43" s="40"/>
      <c r="B43" s="62" t="s">
        <v>143</v>
      </c>
      <c r="C43" s="40">
        <v>3</v>
      </c>
      <c r="D43" s="46"/>
      <c r="E43" s="39"/>
      <c r="F43" s="28" t="s">
        <v>147</v>
      </c>
      <c r="G43" s="40">
        <v>3</v>
      </c>
      <c r="H43" s="40"/>
    </row>
    <row r="44" spans="1:8" s="53" customFormat="1" x14ac:dyDescent="0.2">
      <c r="A44" s="40"/>
      <c r="B44" s="62" t="s">
        <v>141</v>
      </c>
      <c r="C44" s="40">
        <v>3</v>
      </c>
      <c r="D44" s="46"/>
      <c r="E44" s="39"/>
      <c r="F44" s="28" t="s">
        <v>148</v>
      </c>
      <c r="G44" s="40">
        <v>2</v>
      </c>
      <c r="H44" s="40"/>
    </row>
    <row r="45" spans="1:8" s="53" customFormat="1" x14ac:dyDescent="0.2">
      <c r="A45" s="40"/>
      <c r="B45" s="62" t="s">
        <v>169</v>
      </c>
      <c r="C45" s="40">
        <v>3</v>
      </c>
      <c r="D45" s="46"/>
      <c r="E45" s="39"/>
      <c r="F45" s="28" t="s">
        <v>137</v>
      </c>
      <c r="G45" s="40">
        <v>3</v>
      </c>
      <c r="H45" s="40"/>
    </row>
    <row r="46" spans="1:8" s="53" customFormat="1" ht="18" x14ac:dyDescent="0.2">
      <c r="A46" s="40"/>
      <c r="B46" s="28" t="s">
        <v>145</v>
      </c>
      <c r="C46" s="40">
        <v>1</v>
      </c>
      <c r="D46" s="46"/>
      <c r="E46" s="28" t="s">
        <v>155</v>
      </c>
      <c r="F46" s="28" t="s">
        <v>156</v>
      </c>
      <c r="G46" s="40">
        <v>3</v>
      </c>
      <c r="H46" s="40"/>
    </row>
    <row r="47" spans="1:8" s="2" customFormat="1" ht="17.25" thickBot="1" x14ac:dyDescent="0.35">
      <c r="A47" s="71" t="s">
        <v>8</v>
      </c>
      <c r="B47" s="71"/>
      <c r="C47" s="7">
        <f>SUM(C42:C46)</f>
        <v>13</v>
      </c>
      <c r="D47" s="10"/>
      <c r="E47" s="71" t="s">
        <v>8</v>
      </c>
      <c r="F47" s="71"/>
      <c r="G47" s="7">
        <f>SUM(G42:G46)</f>
        <v>14</v>
      </c>
      <c r="H47" s="7"/>
    </row>
    <row r="48" spans="1:8" s="2" customFormat="1" x14ac:dyDescent="0.3">
      <c r="A48" s="22"/>
      <c r="B48" s="22"/>
      <c r="C48" s="23"/>
      <c r="D48" s="23"/>
      <c r="E48" s="22"/>
      <c r="F48" s="22"/>
      <c r="G48" s="23"/>
      <c r="H48" s="23"/>
    </row>
    <row r="49" spans="1:8" s="19" customFormat="1" ht="17.25" x14ac:dyDescent="0.3">
      <c r="A49" s="81" t="s">
        <v>18</v>
      </c>
      <c r="B49" s="81"/>
      <c r="C49" s="18">
        <f>SUM(C15+G15+C27+G27+C37+G37+C47+G47)</f>
        <v>120</v>
      </c>
    </row>
    <row r="50" spans="1:8" s="19" customFormat="1" ht="17.25" x14ac:dyDescent="0.3">
      <c r="A50" s="34"/>
      <c r="B50" s="34"/>
      <c r="C50" s="34"/>
    </row>
    <row r="51" spans="1:8" s="19" customFormat="1" ht="32.450000000000003" customHeight="1" x14ac:dyDescent="0.3">
      <c r="A51" s="68" t="s">
        <v>157</v>
      </c>
      <c r="B51" s="68"/>
      <c r="C51" s="68"/>
      <c r="D51" s="68"/>
      <c r="E51" s="68"/>
      <c r="F51" s="68"/>
      <c r="G51" s="68"/>
      <c r="H51" s="68"/>
    </row>
    <row r="52" spans="1:8" s="19" customFormat="1" ht="20.45" customHeight="1" x14ac:dyDescent="0.3">
      <c r="A52" s="68" t="s">
        <v>158</v>
      </c>
      <c r="B52" s="68"/>
      <c r="C52" s="68"/>
      <c r="D52" s="68"/>
      <c r="E52" s="68"/>
      <c r="F52" s="68"/>
      <c r="G52" s="68"/>
      <c r="H52" s="68"/>
    </row>
    <row r="53" spans="1:8" s="19" customFormat="1" ht="18.75" customHeight="1" x14ac:dyDescent="0.3">
      <c r="A53" s="68" t="s">
        <v>159</v>
      </c>
      <c r="B53" s="68"/>
      <c r="C53" s="68"/>
      <c r="D53" s="68"/>
      <c r="E53" s="68"/>
      <c r="F53" s="68"/>
      <c r="G53" s="68"/>
      <c r="H53" s="68"/>
    </row>
    <row r="54" spans="1:8" s="19" customFormat="1" ht="34.15" customHeight="1" x14ac:dyDescent="0.3">
      <c r="A54" s="69" t="s">
        <v>160</v>
      </c>
      <c r="B54" s="69"/>
      <c r="C54" s="69"/>
      <c r="D54" s="69"/>
      <c r="E54" s="69"/>
      <c r="F54" s="69"/>
      <c r="G54" s="69"/>
      <c r="H54" s="69"/>
    </row>
    <row r="56" spans="1:8" x14ac:dyDescent="0.3">
      <c r="A56" s="26" t="s">
        <v>17</v>
      </c>
    </row>
    <row r="57" spans="1:8" s="60" customFormat="1" x14ac:dyDescent="0.3">
      <c r="A57" s="60" t="s">
        <v>77</v>
      </c>
    </row>
    <row r="58" spans="1:8" ht="10.5" customHeight="1" x14ac:dyDescent="0.3"/>
    <row r="59" spans="1:8" x14ac:dyDescent="0.3">
      <c r="A59" s="63" t="s">
        <v>167</v>
      </c>
      <c r="B59" s="63" t="s">
        <v>123</v>
      </c>
      <c r="C59" s="70"/>
      <c r="D59" s="70"/>
    </row>
    <row r="60" spans="1:8" x14ac:dyDescent="0.3">
      <c r="A60" s="63" t="s">
        <v>145</v>
      </c>
      <c r="B60" s="63" t="s">
        <v>128</v>
      </c>
      <c r="C60" s="78"/>
      <c r="D60" s="78"/>
    </row>
    <row r="61" spans="1:8" x14ac:dyDescent="0.3">
      <c r="A61" s="63" t="s">
        <v>148</v>
      </c>
      <c r="B61" s="63" t="s">
        <v>124</v>
      </c>
      <c r="C61" s="78"/>
      <c r="D61" s="78"/>
    </row>
    <row r="62" spans="1:8" x14ac:dyDescent="0.3">
      <c r="A62" s="63" t="s">
        <v>118</v>
      </c>
      <c r="B62" s="63" t="s">
        <v>129</v>
      </c>
      <c r="C62" s="78"/>
      <c r="D62" s="78"/>
    </row>
    <row r="63" spans="1:8" x14ac:dyDescent="0.3">
      <c r="C63" s="78"/>
      <c r="D63" s="78"/>
    </row>
    <row r="64" spans="1:8" x14ac:dyDescent="0.3">
      <c r="C64" s="78"/>
      <c r="D64" s="78"/>
    </row>
    <row r="65" spans="1:8" ht="36" customHeight="1" x14ac:dyDescent="0.3">
      <c r="A65" s="79" t="s">
        <v>19</v>
      </c>
      <c r="B65" s="79"/>
      <c r="C65" s="79"/>
      <c r="D65" s="79"/>
      <c r="E65" s="79"/>
      <c r="F65" s="79"/>
      <c r="G65" s="79"/>
      <c r="H65" s="79"/>
    </row>
  </sheetData>
  <mergeCells count="43">
    <mergeCell ref="A10:A11"/>
    <mergeCell ref="D10:D11"/>
    <mergeCell ref="E13:E14"/>
    <mergeCell ref="H13:H14"/>
    <mergeCell ref="E11:E12"/>
    <mergeCell ref="H11:H12"/>
    <mergeCell ref="A1:H1"/>
    <mergeCell ref="A3:H3"/>
    <mergeCell ref="A5:H5"/>
    <mergeCell ref="A6:D6"/>
    <mergeCell ref="E6:H6"/>
    <mergeCell ref="C64:D64"/>
    <mergeCell ref="A65:H65"/>
    <mergeCell ref="A4:H4"/>
    <mergeCell ref="A40:D40"/>
    <mergeCell ref="E40:H40"/>
    <mergeCell ref="A47:B47"/>
    <mergeCell ref="E47:F47"/>
    <mergeCell ref="A49:B49"/>
    <mergeCell ref="A39:H39"/>
    <mergeCell ref="A15:B15"/>
    <mergeCell ref="E15:F15"/>
    <mergeCell ref="A17:H17"/>
    <mergeCell ref="A18:D18"/>
    <mergeCell ref="E18:H18"/>
    <mergeCell ref="A37:B37"/>
    <mergeCell ref="E37:F37"/>
    <mergeCell ref="C60:D60"/>
    <mergeCell ref="C61:D61"/>
    <mergeCell ref="A53:H53"/>
    <mergeCell ref="C62:D62"/>
    <mergeCell ref="C63:D63"/>
    <mergeCell ref="A22:A23"/>
    <mergeCell ref="D22:D23"/>
    <mergeCell ref="A52:H52"/>
    <mergeCell ref="A54:H54"/>
    <mergeCell ref="C59:D59"/>
    <mergeCell ref="A27:B27"/>
    <mergeCell ref="E27:F27"/>
    <mergeCell ref="A29:H29"/>
    <mergeCell ref="A30:D30"/>
    <mergeCell ref="E30:H30"/>
    <mergeCell ref="A51:H51"/>
  </mergeCells>
  <pageMargins left="0.7" right="0.7" top="0.5" bottom="0.5" header="0.3" footer="0"/>
  <pageSetup orientation="landscape" r:id="rId1"/>
  <rowBreaks count="2" manualBreakCount="2">
    <brk id="27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3" t="s">
        <v>22</v>
      </c>
      <c r="B1" s="84"/>
      <c r="C1" s="84"/>
      <c r="D1" s="84"/>
      <c r="E1" s="84"/>
      <c r="F1" s="84"/>
      <c r="G1" s="84"/>
      <c r="H1" s="8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5" t="s">
        <v>16</v>
      </c>
      <c r="B3" s="85"/>
      <c r="C3" s="85"/>
      <c r="D3" s="85"/>
      <c r="E3" s="85"/>
      <c r="F3" s="85"/>
      <c r="G3" s="85"/>
      <c r="H3" s="85"/>
    </row>
    <row r="4" spans="1:8" ht="17.25" thickBot="1" x14ac:dyDescent="0.35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8" thickTop="1" x14ac:dyDescent="0.3">
      <c r="A5" s="72" t="s">
        <v>2</v>
      </c>
      <c r="B5" s="73"/>
      <c r="C5" s="73"/>
      <c r="D5" s="73"/>
      <c r="E5" s="73"/>
      <c r="F5" s="73"/>
      <c r="G5" s="73"/>
      <c r="H5" s="74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2" t="s">
        <v>83</v>
      </c>
      <c r="F11" s="28" t="s">
        <v>32</v>
      </c>
      <c r="G11" s="24">
        <v>3</v>
      </c>
      <c r="H11" s="8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3"/>
      <c r="F12" s="28" t="s">
        <v>33</v>
      </c>
      <c r="G12" s="24">
        <v>1</v>
      </c>
      <c r="H12" s="8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2" t="s">
        <v>8</v>
      </c>
      <c r="B14" s="82"/>
      <c r="C14" s="6">
        <f>SUM(C8:C13)</f>
        <v>15</v>
      </c>
      <c r="D14" s="9"/>
      <c r="E14" s="82" t="s">
        <v>8</v>
      </c>
      <c r="F14" s="8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2" t="s">
        <v>20</v>
      </c>
      <c r="B16" s="73"/>
      <c r="C16" s="73"/>
      <c r="D16" s="73"/>
      <c r="E16" s="73"/>
      <c r="F16" s="73"/>
      <c r="G16" s="73"/>
      <c r="H16" s="74"/>
    </row>
    <row r="17" spans="1:8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1" t="s">
        <v>8</v>
      </c>
      <c r="B24" s="71"/>
      <c r="C24" s="7">
        <f>SUM(C19:C23)</f>
        <v>14</v>
      </c>
      <c r="D24" s="10"/>
      <c r="E24" s="71" t="s">
        <v>8</v>
      </c>
      <c r="F24" s="7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2" t="s">
        <v>3</v>
      </c>
      <c r="B26" s="73"/>
      <c r="C26" s="73"/>
      <c r="D26" s="73"/>
      <c r="E26" s="73"/>
      <c r="F26" s="73"/>
      <c r="G26" s="73"/>
      <c r="H26" s="74"/>
    </row>
    <row r="27" spans="1:8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1" t="s">
        <v>8</v>
      </c>
      <c r="B35" s="71"/>
      <c r="C35" s="7">
        <f>SUM(C29:C34)</f>
        <v>16</v>
      </c>
      <c r="D35" s="11"/>
      <c r="E35" s="71" t="s">
        <v>8</v>
      </c>
      <c r="F35" s="7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2" t="s">
        <v>4</v>
      </c>
      <c r="B37" s="73"/>
      <c r="C37" s="73"/>
      <c r="D37" s="73"/>
      <c r="E37" s="73"/>
      <c r="F37" s="73"/>
      <c r="G37" s="73"/>
      <c r="H37" s="74"/>
    </row>
    <row r="38" spans="1:8" ht="17.25" thickBot="1" x14ac:dyDescent="0.35">
      <c r="A38" s="75" t="s">
        <v>14</v>
      </c>
      <c r="B38" s="76"/>
      <c r="C38" s="76"/>
      <c r="D38" s="76"/>
      <c r="E38" s="76" t="s">
        <v>15</v>
      </c>
      <c r="F38" s="76"/>
      <c r="G38" s="76"/>
      <c r="H38" s="7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1" t="s">
        <v>8</v>
      </c>
      <c r="B45" s="71"/>
      <c r="C45" s="7">
        <f>SUM(C40:C44)</f>
        <v>15</v>
      </c>
      <c r="D45" s="10"/>
      <c r="E45" s="71" t="s">
        <v>8</v>
      </c>
      <c r="F45" s="71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1" t="s">
        <v>18</v>
      </c>
      <c r="B47" s="81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9" t="s">
        <v>19</v>
      </c>
      <c r="B64" s="79"/>
      <c r="C64" s="79"/>
      <c r="D64" s="79"/>
      <c r="E64" s="79"/>
      <c r="F64" s="79"/>
      <c r="G64" s="79"/>
      <c r="H64" s="7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2020-09-22T18:14:59Z</cp:lastPrinted>
  <dcterms:created xsi:type="dcterms:W3CDTF">2014-11-13T16:50:47Z</dcterms:created>
  <dcterms:modified xsi:type="dcterms:W3CDTF">2020-09-22T18:16:40Z</dcterms:modified>
</cp:coreProperties>
</file>