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Business &amp; Economics\"/>
    </mc:Choice>
  </mc:AlternateContent>
  <bookViews>
    <workbookView xWindow="0" yWindow="0" windowWidth="21810" windowHeight="8670"/>
  </bookViews>
  <sheets>
    <sheet name="B.S. in " sheetId="8" r:id="rId1"/>
    <sheet name="Example" sheetId="9" r:id="rId2"/>
  </sheets>
  <definedNames>
    <definedName name="_xlnm.Print_Area" localSheetId="0">'B.S. in '!$A$1:$H$58</definedName>
  </definedName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s="1"/>
  <c r="C43" i="8" l="1"/>
  <c r="G43" i="8" l="1"/>
  <c r="G33" i="8"/>
  <c r="C33" i="8"/>
  <c r="G23" i="8"/>
  <c r="C23" i="8"/>
  <c r="G13" i="8"/>
  <c r="C13" i="8"/>
  <c r="C45" i="8" l="1"/>
</calcChain>
</file>

<file path=xl/sharedStrings.xml><?xml version="1.0" encoding="utf-8"?>
<sst xmlns="http://schemas.openxmlformats.org/spreadsheetml/2006/main" count="318" uniqueCount="177">
  <si>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</si>
  <si>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</si>
  <si>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</si>
  <si>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</si>
  <si>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</si>
  <si>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</si>
  <si>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</si>
  <si>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</si>
  <si>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</si>
  <si>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</si>
  <si>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</si>
  <si>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</si>
  <si>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</si>
  <si>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</si>
  <si>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</si>
  <si>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</si>
  <si>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</si>
  <si>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</si>
  <si>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</si>
  <si>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</si>
  <si>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</si>
  <si>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</si>
  <si>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</si>
  <si>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</si>
  <si>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</si>
  <si>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</si>
  <si>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</si>
  <si>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</si>
  <si>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</si>
  <si>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</si>
  <si>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</si>
  <si>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</si>
  <si>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</si>
  <si>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</si>
  <si>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</si>
  <si>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</si>
  <si>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</si>
  <si>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</si>
  <si>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</si>
  <si>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</si>
  <si>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</si>
  <si>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</si>
  <si>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</si>
  <si>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</si>
  <si>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</si>
  <si>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</si>
  <si>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</si>
  <si>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</si>
  <si>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</si>
  <si>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</si>
  <si>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</si>
  <si>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</si>
  <si>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</si>
  <si>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</si>
  <si>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</si>
  <si>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</si>
  <si>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</si>
  <si>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</si>
  <si>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</si>
  <si>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</si>
  <si>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</si>
  <si>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</si>
  <si>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</si>
  <si>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</si>
  <si>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</si>
  <si>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</si>
  <si>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</si>
  <si>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</si>
  <si>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</si>
  <si>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</si>
  <si>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</si>
  <si>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</si>
  <si>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</si>
  <si>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</si>
  <si>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</si>
  <si>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</si>
  <si>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</si>
  <si>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</si>
  <si>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</si>
  <si>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</si>
  <si>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</si>
  <si>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</si>
  <si>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</si>
  <si>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</si>
  <si>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</si>
  <si>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</si>
  <si>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</si>
  <si>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</si>
  <si>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</si>
  <si>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</si>
  <si>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</si>
  <si>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</si>
  <si>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</si>
  <si>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</si>
  <si>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</si>
  <si>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</si>
  <si>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</si>
  <si>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</si>
  <si>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</si>
  <si>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</si>
  <si>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</si>
  <si>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</si>
  <si>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MGMT 110</t>
  </si>
  <si>
    <t>FRST 101</t>
  </si>
  <si>
    <t>ENGL 101</t>
  </si>
  <si>
    <t>MATH 112</t>
  </si>
  <si>
    <t>ACCT 221</t>
  </si>
  <si>
    <t>ECON 200</t>
  </si>
  <si>
    <t>ACCT 222</t>
  </si>
  <si>
    <t>ECON 201</t>
  </si>
  <si>
    <t>MKTG 230</t>
  </si>
  <si>
    <t>MGMT 315</t>
  </si>
  <si>
    <t>MGMT 201</t>
  </si>
  <si>
    <t>MGMT 330</t>
  </si>
  <si>
    <t>MGMT 303</t>
  </si>
  <si>
    <t>MGMT 495</t>
  </si>
  <si>
    <t>AA/AS Req. Course</t>
  </si>
  <si>
    <t>UGETC: Eng Comp- AA/AS</t>
  </si>
  <si>
    <r>
      <t>See notes below</t>
    </r>
    <r>
      <rPr>
        <vertAlign val="superscript"/>
        <sz val="11"/>
        <color indexed="8"/>
        <rFont val="Arial Narrow"/>
        <family val="2"/>
      </rPr>
      <t>1</t>
    </r>
  </si>
  <si>
    <t>BUS 110</t>
  </si>
  <si>
    <t>CIS 110</t>
  </si>
  <si>
    <t>GEN ED: Mathematics</t>
  </si>
  <si>
    <t>ENG 112</t>
  </si>
  <si>
    <t>MAT 263</t>
  </si>
  <si>
    <t>UGETC: Math - AS</t>
  </si>
  <si>
    <t>ACC 120</t>
  </si>
  <si>
    <t>ECO 251</t>
  </si>
  <si>
    <t>UGETC: Soc/Beh Sci- AA/AS</t>
  </si>
  <si>
    <t>ECON 206</t>
  </si>
  <si>
    <t>ACC 121</t>
  </si>
  <si>
    <t>ECO 252</t>
  </si>
  <si>
    <t>BUS 137</t>
  </si>
  <si>
    <t>BUS 115</t>
  </si>
  <si>
    <r>
      <t>Scientific Reasoning w/ Lab</t>
    </r>
    <r>
      <rPr>
        <vertAlign val="superscript"/>
        <sz val="11"/>
        <color rgb="FF000000"/>
        <rFont val="Arial Narrow"/>
        <family val="2"/>
      </rPr>
      <t>2</t>
    </r>
  </si>
  <si>
    <r>
      <t>Scientific Reasoning w/o Lab</t>
    </r>
    <r>
      <rPr>
        <vertAlign val="superscript"/>
        <sz val="11"/>
        <color rgb="FF000000"/>
        <rFont val="Arial Narrow"/>
        <family val="2"/>
      </rPr>
      <t>3</t>
    </r>
  </si>
  <si>
    <r>
      <t>Humanities &amp; Fine Arts Elective</t>
    </r>
    <r>
      <rPr>
        <vertAlign val="superscript"/>
        <sz val="11"/>
        <color rgb="FF000000"/>
        <rFont val="Arial Narrow"/>
        <family val="2"/>
      </rPr>
      <t>5</t>
    </r>
  </si>
  <si>
    <r>
      <t>ECON 200</t>
    </r>
    <r>
      <rPr>
        <vertAlign val="superscript"/>
        <sz val="11"/>
        <color rgb="FF000000"/>
        <rFont val="Arial Narrow"/>
        <family val="2"/>
      </rPr>
      <t>4</t>
    </r>
  </si>
  <si>
    <t>SCMG 240</t>
  </si>
  <si>
    <t>SCMG 260</t>
  </si>
  <si>
    <t>SCMG 325</t>
  </si>
  <si>
    <t xml:space="preserve">FIN 343 </t>
  </si>
  <si>
    <t>SCMG 350</t>
  </si>
  <si>
    <t>SCMG 331</t>
  </si>
  <si>
    <t>MGMT330</t>
  </si>
  <si>
    <r>
      <t xml:space="preserve">African American Studies Elective </t>
    </r>
    <r>
      <rPr>
        <vertAlign val="superscript"/>
        <sz val="11"/>
        <color rgb="FF000000"/>
        <rFont val="Arial Narrow"/>
        <family val="2"/>
      </rPr>
      <t>7</t>
    </r>
  </si>
  <si>
    <t>SCMG 471</t>
  </si>
  <si>
    <t>SCMG 480</t>
  </si>
  <si>
    <r>
      <t>SCMG Elective</t>
    </r>
    <r>
      <rPr>
        <vertAlign val="superscript"/>
        <sz val="11"/>
        <color rgb="FF000000"/>
        <rFont val="Arial Narrow"/>
        <family val="2"/>
      </rPr>
      <t>9</t>
    </r>
    <r>
      <rPr>
        <sz val="11"/>
        <color rgb="FF000000"/>
        <rFont val="Arial Narrow"/>
        <family val="2"/>
      </rPr>
      <t xml:space="preserve"> </t>
    </r>
  </si>
  <si>
    <r>
      <t>Free Elective</t>
    </r>
    <r>
      <rPr>
        <vertAlign val="superscript"/>
        <sz val="11"/>
        <color rgb="FF000000"/>
        <rFont val="Arial Narrow"/>
        <family val="2"/>
      </rPr>
      <t>8</t>
    </r>
  </si>
  <si>
    <t>SCMG 473</t>
  </si>
  <si>
    <t>SCMG 493</t>
  </si>
  <si>
    <r>
      <t>Global Awareness Elective</t>
    </r>
    <r>
      <rPr>
        <vertAlign val="superscript"/>
        <sz val="11"/>
        <color rgb="FF000000"/>
        <rFont val="Arial Narrow"/>
        <family val="2"/>
      </rPr>
      <t>6</t>
    </r>
  </si>
  <si>
    <r>
      <rPr>
        <vertAlign val="superscript"/>
        <sz val="10.5"/>
        <color indexed="8"/>
        <rFont val="Arial Narrow"/>
        <family val="2"/>
      </rPr>
      <t>1</t>
    </r>
    <r>
      <rPr>
        <sz val="10.5"/>
        <color indexed="8"/>
        <rFont val="Arial Narrow"/>
        <family val="2"/>
      </rPr>
      <t xml:space="preserve">Math 111can be replaced with the combinatiiion of MATH 103 and MATH 104 
</t>
    </r>
    <r>
      <rPr>
        <vertAlign val="superscript"/>
        <sz val="10.5"/>
        <color indexed="8"/>
        <rFont val="Arial Narrow"/>
        <family val="2"/>
      </rPr>
      <t>2</t>
    </r>
    <r>
      <rPr>
        <sz val="10.5"/>
        <color indexed="8"/>
        <rFont val="Arial Narrow"/>
        <family val="2"/>
      </rPr>
      <t>Recommended Scientific Reasoning courses include BIOL 100, CHEM 100 &amp;110 (lab), or  PHYS 110 &amp; 111 (Lab)  for the four-credit lab course</t>
    </r>
  </si>
  <si>
    <r>
      <t>3</t>
    </r>
    <r>
      <rPr>
        <sz val="10.5"/>
        <color indexed="8"/>
        <rFont val="Arial Narrow"/>
        <family val="2"/>
      </rPr>
      <t>Recommended Scientific Reasoning courses include EES 234, ENVS 201, PHYS 101, PHYS 104, PHYS 105 for the three-credits course</t>
    </r>
  </si>
  <si>
    <r>
      <rPr>
        <vertAlign val="superscript"/>
        <sz val="10.5"/>
        <color indexed="8"/>
        <rFont val="Arial Narrow"/>
        <family val="2"/>
      </rPr>
      <t>4</t>
    </r>
    <r>
      <rPr>
        <sz val="10.5"/>
        <color indexed="8"/>
        <rFont val="Arial Narrow"/>
        <family val="2"/>
      </rPr>
      <t>ECON 200 fulfills the Social and Behavioral Sciences cours requirement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</si>
  <si>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 xml:space="preserve"> </t>
    </r>
    <r>
      <rPr>
        <sz val="10.5"/>
        <color indexed="8"/>
        <rFont val="Arial Narrow"/>
        <family val="2"/>
      </rPr>
      <t>Humanities and Fine Arts courses include LIBS 202, PHIL 101, 103,104, 201, 266 ,267, SPCH 250, ENGL 200, 201, 230, 231, 333, 334, MUSI 216, 220</t>
    </r>
  </si>
  <si>
    <r>
      <rPr>
        <vertAlign val="superscript"/>
        <sz val="11"/>
        <color indexed="8"/>
        <rFont val="Arial Narrow"/>
        <family val="2"/>
      </rPr>
      <t xml:space="preserve"> 6</t>
    </r>
    <r>
      <rPr>
        <sz val="10.5"/>
        <color indexed="8"/>
        <rFont val="Arial Narrow"/>
        <family val="2"/>
      </rPr>
      <t xml:space="preserve"> Global Awareness courses include PHIL 103, PHIL 201, HIST 130, HIST 206, HIST 207, HIST 216, HIST 231, or MGMT 221</t>
    </r>
  </si>
  <si>
    <r>
      <rPr>
        <i/>
        <vertAlign val="superscript"/>
        <sz val="10.5"/>
        <color indexed="8"/>
        <rFont val="Arial Narrow"/>
        <family val="2"/>
      </rPr>
      <t>7</t>
    </r>
    <r>
      <rPr>
        <i/>
        <sz val="10.5"/>
        <color indexed="8"/>
        <rFont val="Arial Narrow"/>
        <family val="2"/>
      </rPr>
      <t>African-Amercan courses include ENGL 333, ENGL 334, LIBS 202, HIST 103, HIST 106, HIST 107, MUSI 220</t>
    </r>
  </si>
  <si>
    <r>
      <rPr>
        <vertAlign val="superscript"/>
        <sz val="10.5"/>
        <color indexed="8"/>
        <rFont val="Arial Narrow"/>
        <family val="2"/>
      </rPr>
      <t>8</t>
    </r>
    <r>
      <rPr>
        <sz val="10.5"/>
        <color indexed="8"/>
        <rFont val="Arial Narrow"/>
        <family val="2"/>
      </rPr>
      <t xml:space="preserve"> Free electives include any three-credit undergraduate course at or  above the 100 level</t>
    </r>
  </si>
  <si>
    <t>Review all Genaral Education Corses Options.</t>
  </si>
  <si>
    <t>http://www.ncat.edu/provost/general_education_ resources/general_education_course_list/index.html</t>
  </si>
  <si>
    <t xml:space="preserve">Major Program Requirements </t>
  </si>
  <si>
    <t>Students must earn a C (not C - ) or better in the followin Courses:</t>
  </si>
  <si>
    <t>ENGL100</t>
  </si>
  <si>
    <t>MATH 111 (103/104)</t>
  </si>
  <si>
    <t>ENGL101</t>
  </si>
  <si>
    <t>ACCT222</t>
  </si>
  <si>
    <t>FIN 343</t>
  </si>
  <si>
    <r>
      <rPr>
        <vertAlign val="superscript"/>
        <sz val="10.5"/>
        <color indexed="8"/>
        <rFont val="Arial Narrow"/>
        <family val="2"/>
      </rPr>
      <t>9</t>
    </r>
    <r>
      <rPr>
        <sz val="10.5"/>
        <color indexed="8"/>
        <rFont val="Arial Narrow"/>
        <family val="2"/>
      </rPr>
      <t xml:space="preserve"> SCMG elective can be any course in COBE or outside of COBE that is related to your major, at or above the 100 level.  Need Department Chair approval.</t>
    </r>
  </si>
  <si>
    <t>2020-2021 Pathway for Bachelor of Science in Supply Chain Management</t>
  </si>
  <si>
    <r>
      <t>MATH 111 (MATH 103/104)</t>
    </r>
    <r>
      <rPr>
        <vertAlign val="superscript"/>
        <sz val="11"/>
        <color rgb="FF000000"/>
        <rFont val="Arial Narrow"/>
        <family val="2"/>
      </rPr>
      <t>1</t>
    </r>
  </si>
  <si>
    <t>BTEC 110</t>
  </si>
  <si>
    <t>BUAN 132</t>
  </si>
  <si>
    <t>MGMT 260</t>
  </si>
  <si>
    <t>BUAN 335</t>
  </si>
  <si>
    <r>
      <t>SCMG Elective</t>
    </r>
    <r>
      <rPr>
        <vertAlign val="superscript"/>
        <sz val="11"/>
        <color rgb="FF000000"/>
        <rFont val="Arial Narrow"/>
        <family val="2"/>
      </rPr>
      <t>9</t>
    </r>
  </si>
  <si>
    <t>Please see your academic advisor to develop your individual plan. This is only meant to be a guide.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</si>
</sst>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sz val="10.5"/>
      <color indexed="8"/>
      <name val="Arial Narrow"/>
      <family val="2"/>
    </font>
    <font>
      <vertAlign val="superscript"/>
      <sz val="10.5"/>
      <color indexed="8"/>
      <name val="Arial Narrow"/>
      <family val="2"/>
    </font>
    <font>
      <b/>
      <sz val="10.5"/>
      <color indexed="8"/>
      <name val="Arial Narrow"/>
      <family val="2"/>
    </font>
    <font>
      <i/>
      <sz val="10.5"/>
      <color indexed="8"/>
      <name val="Arial Narrow"/>
      <family val="2"/>
    </font>
    <font>
      <i/>
      <vertAlign val="superscript"/>
      <sz val="10.5"/>
      <color indexed="8"/>
      <name val="Arial Narrow"/>
      <family val="2"/>
    </font>
    <font>
      <i/>
      <sz val="11"/>
      <color indexed="8"/>
      <name val="Arial Narrow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2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2" fillId="0" borderId="22" xfId="0" applyFont="1" applyBorder="1" applyAlignment="1">
      <alignment horizontal="center"/>
    </xf>
    <xf numFmtId="0" fontId="4" fillId="0" borderId="8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7" fillId="0" borderId="0" xfId="0" applyFont="1" applyAlignment="1">
      <alignment horizontal="right"/>
    </xf>
    <xf numFmtId="0" fontId="4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7" fillId="0" borderId="0" xfId="0" applyFont="1" applyAlignment="1">
      <alignment horizontal="right"/>
    </xf>
    <xf numFmtId="0" fontId="1" fillId="0" borderId="6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vertical="center" wrapText="1"/>
    </xf>
    <xf numFmtId="0" fontId="1" fillId="0" borderId="18" xfId="0" applyFont="1" applyFill="1" applyBorder="1" applyAlignment="1">
      <alignment vertical="center"/>
    </xf>
    <xf numFmtId="0" fontId="18" fillId="0" borderId="0" xfId="0" applyFont="1"/>
    <xf numFmtId="0" fontId="9" fillId="0" borderId="0" xfId="0" applyFont="1" applyAlignment="1"/>
    <xf numFmtId="0" fontId="19" fillId="0" borderId="0" xfId="0" applyFont="1" applyAlignment="1"/>
    <xf numFmtId="0" fontId="21" fillId="0" borderId="0" xfId="0" applyFont="1" applyAlignment="1"/>
    <xf numFmtId="0" fontId="21" fillId="0" borderId="0" xfId="0" applyFont="1"/>
    <xf numFmtId="0" fontId="16" fillId="0" borderId="0" xfId="0" applyFont="1" applyAlignment="1"/>
    <xf numFmtId="0" fontId="16" fillId="0" borderId="0" xfId="0" applyFont="1"/>
    <xf numFmtId="0" fontId="16" fillId="0" borderId="0" xfId="0" applyFont="1" applyAlignment="1">
      <alignment horizontal="left"/>
    </xf>
    <xf numFmtId="0" fontId="4" fillId="0" borderId="1" xfId="0" applyFont="1" applyFill="1" applyBorder="1" applyAlignment="1">
      <alignment horizontal="left" vertical="center" wrapText="1"/>
    </xf>
    <xf numFmtId="0" fontId="22" fillId="0" borderId="0" xfId="1" applyAlignment="1"/>
    <xf numFmtId="0" fontId="16" fillId="0" borderId="0" xfId="0" applyFont="1" applyAlignment="1"/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17" fillId="0" borderId="0" xfId="0" applyFont="1" applyAlignment="1">
      <alignment horizontal="left" wrapText="1"/>
    </xf>
    <xf numFmtId="0" fontId="7" fillId="0" borderId="0" xfId="0" applyFont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3" xfId="0" applyFont="1" applyBorder="1" applyAlignment="1">
      <alignment horizontal="right"/>
    </xf>
    <xf numFmtId="0" fontId="3" fillId="0" borderId="0" xfId="0" applyFont="1" applyAlignment="1">
      <alignment wrapText="1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cat.edu/provost/general_education_%20resources/general_education_course_list/index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tabSelected="1" topLeftCell="A55" zoomScale="130" zoomScaleNormal="130" workbookViewId="0">
      <selection activeCell="G10" sqref="G10"/>
    </sheetView>
  </sheetViews>
  <sheetFormatPr defaultColWidth="9.140625" defaultRowHeight="16.5" x14ac:dyDescent="0.3"/>
  <cols>
    <col min="1" max="1" width="16.28515625" style="1" customWidth="1"/>
    <col min="2" max="2" width="18.85546875" style="1" customWidth="1"/>
    <col min="3" max="3" width="6.28515625" style="1" bestFit="1" customWidth="1"/>
    <col min="4" max="4" width="21.28515625" style="1" customWidth="1"/>
    <col min="5" max="5" width="17.42578125" style="1" customWidth="1"/>
    <col min="6" max="6" width="22.7109375" style="1" customWidth="1"/>
    <col min="7" max="7" width="6.28515625" style="1" bestFit="1" customWidth="1"/>
    <col min="8" max="8" width="20.7109375" style="1" customWidth="1"/>
    <col min="9" max="16384" width="9.140625" style="1"/>
  </cols>
  <sheetData>
    <row r="1" spans="1:8" s="16" customFormat="1" ht="24" customHeight="1" x14ac:dyDescent="0.3">
      <c r="A1" s="81" t="s">
        <v>169</v>
      </c>
      <c r="B1" s="82"/>
      <c r="C1" s="82"/>
      <c r="D1" s="82"/>
      <c r="E1" s="82"/>
      <c r="F1" s="82"/>
      <c r="G1" s="82"/>
      <c r="H1" s="82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3" t="s">
        <v>176</v>
      </c>
      <c r="B3" s="83"/>
      <c r="C3" s="83"/>
      <c r="D3" s="83"/>
      <c r="E3" s="83"/>
      <c r="F3" s="83"/>
      <c r="G3" s="83"/>
      <c r="H3" s="83"/>
    </row>
    <row r="4" spans="1:8" ht="17.25" thickBot="1" x14ac:dyDescent="0.35">
      <c r="A4" s="84" t="s">
        <v>21</v>
      </c>
      <c r="B4" s="84"/>
      <c r="C4" s="84"/>
      <c r="D4" s="84"/>
      <c r="E4" s="84"/>
      <c r="F4" s="84"/>
      <c r="G4" s="84"/>
      <c r="H4" s="84"/>
    </row>
    <row r="5" spans="1:8" s="5" customFormat="1" ht="18" thickTop="1" x14ac:dyDescent="0.3">
      <c r="A5" s="78" t="s">
        <v>2</v>
      </c>
      <c r="B5" s="79"/>
      <c r="C5" s="79"/>
      <c r="D5" s="79"/>
      <c r="E5" s="79"/>
      <c r="F5" s="79"/>
      <c r="G5" s="79"/>
      <c r="H5" s="80"/>
    </row>
    <row r="6" spans="1:8" ht="17.25" thickBot="1" x14ac:dyDescent="0.35">
      <c r="A6" s="72" t="s">
        <v>0</v>
      </c>
      <c r="B6" s="73"/>
      <c r="C6" s="73"/>
      <c r="D6" s="73"/>
      <c r="E6" s="73" t="s">
        <v>1</v>
      </c>
      <c r="F6" s="73"/>
      <c r="G6" s="73"/>
      <c r="H6" s="74"/>
    </row>
    <row r="7" spans="1:8" s="21" customFormat="1" ht="33.75" thickTop="1" x14ac:dyDescent="0.3">
      <c r="A7" s="13" t="s">
        <v>5</v>
      </c>
      <c r="B7" s="47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49" customFormat="1" x14ac:dyDescent="0.2">
      <c r="A8" s="51" t="s">
        <v>81</v>
      </c>
      <c r="B8" s="39" t="s">
        <v>103</v>
      </c>
      <c r="C8" s="38">
        <v>1</v>
      </c>
      <c r="D8" s="45" t="s">
        <v>116</v>
      </c>
      <c r="E8" s="38" t="s">
        <v>120</v>
      </c>
      <c r="F8" s="28" t="s">
        <v>171</v>
      </c>
      <c r="G8" s="39">
        <v>3</v>
      </c>
      <c r="H8" s="39" t="s">
        <v>121</v>
      </c>
    </row>
    <row r="9" spans="1:8" s="49" customFormat="1" ht="33" x14ac:dyDescent="0.2">
      <c r="A9" s="39" t="s">
        <v>78</v>
      </c>
      <c r="B9" s="48" t="s">
        <v>101</v>
      </c>
      <c r="C9" s="39">
        <v>3</v>
      </c>
      <c r="D9" s="56" t="s">
        <v>117</v>
      </c>
      <c r="E9" s="57" t="s">
        <v>122</v>
      </c>
      <c r="F9" s="28" t="s">
        <v>104</v>
      </c>
      <c r="G9" s="39">
        <v>3</v>
      </c>
      <c r="H9" s="44" t="s">
        <v>117</v>
      </c>
    </row>
    <row r="10" spans="1:8" s="49" customFormat="1" ht="34.5" x14ac:dyDescent="0.2">
      <c r="A10" s="44" t="s">
        <v>118</v>
      </c>
      <c r="B10" s="33" t="s">
        <v>133</v>
      </c>
      <c r="C10" s="39">
        <v>4</v>
      </c>
      <c r="D10" s="45"/>
      <c r="E10" s="38" t="s">
        <v>123</v>
      </c>
      <c r="F10" s="28" t="s">
        <v>105</v>
      </c>
      <c r="G10" s="39">
        <v>4</v>
      </c>
      <c r="H10" s="39" t="s">
        <v>124</v>
      </c>
    </row>
    <row r="11" spans="1:8" s="49" customFormat="1" ht="34.5" x14ac:dyDescent="0.2">
      <c r="A11" s="44"/>
      <c r="B11" s="33" t="s">
        <v>170</v>
      </c>
      <c r="C11" s="39">
        <v>4</v>
      </c>
      <c r="D11" s="45"/>
      <c r="E11" s="38" t="s">
        <v>118</v>
      </c>
      <c r="F11" s="33" t="s">
        <v>134</v>
      </c>
      <c r="G11" s="39">
        <v>3</v>
      </c>
      <c r="H11" s="39"/>
    </row>
    <row r="12" spans="1:8" s="49" customFormat="1" ht="34.5" x14ac:dyDescent="0.2">
      <c r="A12" s="39" t="s">
        <v>119</v>
      </c>
      <c r="B12" s="28" t="s">
        <v>102</v>
      </c>
      <c r="C12" s="39">
        <v>3</v>
      </c>
      <c r="D12" s="45" t="s">
        <v>97</v>
      </c>
      <c r="E12" s="52"/>
      <c r="F12" s="33" t="s">
        <v>135</v>
      </c>
      <c r="G12" s="39">
        <v>3</v>
      </c>
      <c r="H12" s="44"/>
    </row>
    <row r="13" spans="1:8" s="2" customFormat="1" ht="15.75" customHeight="1" thickBot="1" x14ac:dyDescent="0.35">
      <c r="A13" s="85" t="s">
        <v>8</v>
      </c>
      <c r="B13" s="85"/>
      <c r="C13" s="6">
        <f>SUM(C8:C12)</f>
        <v>15</v>
      </c>
      <c r="D13" s="9"/>
      <c r="E13" s="85" t="s">
        <v>8</v>
      </c>
      <c r="F13" s="85"/>
      <c r="G13" s="6">
        <f>SUM(G8:G12)</f>
        <v>16</v>
      </c>
      <c r="H13" s="6"/>
    </row>
    <row r="14" spans="1:8" ht="17.25" thickBot="1" x14ac:dyDescent="0.35">
      <c r="B14" s="3"/>
    </row>
    <row r="15" spans="1:8" s="5" customFormat="1" ht="18" thickTop="1" x14ac:dyDescent="0.3">
      <c r="A15" s="78" t="s">
        <v>20</v>
      </c>
      <c r="B15" s="79"/>
      <c r="C15" s="79"/>
      <c r="D15" s="79"/>
      <c r="E15" s="79"/>
      <c r="F15" s="79"/>
      <c r="G15" s="79"/>
      <c r="H15" s="80"/>
    </row>
    <row r="16" spans="1:8" ht="17.25" thickBot="1" x14ac:dyDescent="0.35">
      <c r="A16" s="72" t="s">
        <v>10</v>
      </c>
      <c r="B16" s="73"/>
      <c r="C16" s="73"/>
      <c r="D16" s="73"/>
      <c r="E16" s="73" t="s">
        <v>11</v>
      </c>
      <c r="F16" s="73"/>
      <c r="G16" s="73"/>
      <c r="H16" s="74"/>
    </row>
    <row r="17" spans="1:8" s="21" customFormat="1" ht="33.75" thickTop="1" x14ac:dyDescent="0.3">
      <c r="A17" s="13" t="s">
        <v>5</v>
      </c>
      <c r="B17" s="15" t="s">
        <v>6</v>
      </c>
      <c r="C17" s="13" t="s">
        <v>7</v>
      </c>
      <c r="D17" s="14" t="s">
        <v>9</v>
      </c>
      <c r="E17" s="20" t="s">
        <v>5</v>
      </c>
      <c r="F17" s="12" t="s">
        <v>6</v>
      </c>
      <c r="G17" s="13" t="s">
        <v>7</v>
      </c>
      <c r="H17" s="13" t="s">
        <v>9</v>
      </c>
    </row>
    <row r="18" spans="1:8" s="49" customFormat="1" x14ac:dyDescent="0.2">
      <c r="A18" s="44" t="s">
        <v>125</v>
      </c>
      <c r="B18" s="28" t="s">
        <v>106</v>
      </c>
      <c r="C18" s="39">
        <v>3</v>
      </c>
      <c r="D18" s="45" t="s">
        <v>97</v>
      </c>
      <c r="E18" s="39" t="s">
        <v>129</v>
      </c>
      <c r="F18" s="28" t="s">
        <v>108</v>
      </c>
      <c r="G18" s="39">
        <v>3</v>
      </c>
      <c r="H18" s="39" t="s">
        <v>97</v>
      </c>
    </row>
    <row r="19" spans="1:8" s="49" customFormat="1" ht="33" x14ac:dyDescent="0.2">
      <c r="A19" s="39" t="s">
        <v>126</v>
      </c>
      <c r="B19" s="33" t="s">
        <v>136</v>
      </c>
      <c r="C19" s="39">
        <v>3</v>
      </c>
      <c r="D19" s="55" t="s">
        <v>127</v>
      </c>
      <c r="E19" s="38" t="s">
        <v>130</v>
      </c>
      <c r="F19" s="28" t="s">
        <v>109</v>
      </c>
      <c r="G19" s="39">
        <v>3</v>
      </c>
      <c r="H19" s="39"/>
    </row>
    <row r="20" spans="1:8" s="49" customFormat="1" x14ac:dyDescent="0.2">
      <c r="A20" s="39"/>
      <c r="B20" s="28" t="s">
        <v>128</v>
      </c>
      <c r="C20" s="39">
        <v>3</v>
      </c>
      <c r="D20" s="45"/>
      <c r="E20" s="41"/>
      <c r="F20" s="28" t="s">
        <v>174</v>
      </c>
      <c r="G20" s="39">
        <v>3</v>
      </c>
      <c r="H20" s="41"/>
    </row>
    <row r="21" spans="1:8" s="49" customFormat="1" x14ac:dyDescent="0.2">
      <c r="A21" s="39"/>
      <c r="B21" s="28" t="s">
        <v>172</v>
      </c>
      <c r="C21" s="39">
        <v>3</v>
      </c>
      <c r="D21" s="45"/>
      <c r="E21" s="38"/>
      <c r="F21" s="28" t="s">
        <v>138</v>
      </c>
      <c r="G21" s="39">
        <v>3</v>
      </c>
      <c r="H21" s="39"/>
    </row>
    <row r="22" spans="1:8" s="49" customFormat="1" x14ac:dyDescent="0.2">
      <c r="A22" s="39"/>
      <c r="B22" s="28" t="s">
        <v>137</v>
      </c>
      <c r="C22" s="39">
        <v>3</v>
      </c>
      <c r="D22" s="45"/>
      <c r="E22" s="38"/>
      <c r="F22" s="33" t="s">
        <v>173</v>
      </c>
      <c r="G22" s="39">
        <v>3</v>
      </c>
      <c r="H22" s="39"/>
    </row>
    <row r="23" spans="1:8" s="2" customFormat="1" ht="17.25" thickBot="1" x14ac:dyDescent="0.35">
      <c r="A23" s="75" t="s">
        <v>8</v>
      </c>
      <c r="B23" s="75"/>
      <c r="C23" s="7">
        <f>SUM(C18:C22)</f>
        <v>15</v>
      </c>
      <c r="D23" s="10"/>
      <c r="E23" s="75" t="s">
        <v>8</v>
      </c>
      <c r="F23" s="75"/>
      <c r="G23" s="7">
        <f>SUM(G18:G22)</f>
        <v>15</v>
      </c>
      <c r="H23" s="7"/>
    </row>
    <row r="24" spans="1:8" s="2" customFormat="1" ht="17.25" thickBot="1" x14ac:dyDescent="0.35"/>
    <row r="25" spans="1:8" s="5" customFormat="1" ht="18" thickTop="1" x14ac:dyDescent="0.3">
      <c r="A25" s="78" t="s">
        <v>3</v>
      </c>
      <c r="B25" s="79"/>
      <c r="C25" s="79"/>
      <c r="D25" s="79"/>
      <c r="E25" s="79"/>
      <c r="F25" s="79"/>
      <c r="G25" s="79"/>
      <c r="H25" s="80"/>
    </row>
    <row r="26" spans="1:8" ht="17.25" thickBot="1" x14ac:dyDescent="0.35">
      <c r="A26" s="72" t="s">
        <v>12</v>
      </c>
      <c r="B26" s="73"/>
      <c r="C26" s="73"/>
      <c r="D26" s="73"/>
      <c r="E26" s="73" t="s">
        <v>13</v>
      </c>
      <c r="F26" s="73"/>
      <c r="G26" s="73"/>
      <c r="H26" s="74"/>
    </row>
    <row r="27" spans="1:8" s="21" customFormat="1" ht="33.75" thickTop="1" x14ac:dyDescent="0.3">
      <c r="A27" s="13" t="s">
        <v>5</v>
      </c>
      <c r="B27" s="12" t="s">
        <v>6</v>
      </c>
      <c r="C27" s="13" t="s">
        <v>7</v>
      </c>
      <c r="D27" s="14" t="s">
        <v>9</v>
      </c>
      <c r="E27" s="20" t="s">
        <v>5</v>
      </c>
      <c r="F27" s="12" t="s">
        <v>6</v>
      </c>
      <c r="G27" s="13" t="s">
        <v>7</v>
      </c>
      <c r="H27" s="13" t="s">
        <v>9</v>
      </c>
    </row>
    <row r="28" spans="1:8" s="49" customFormat="1" x14ac:dyDescent="0.2">
      <c r="A28" s="39"/>
      <c r="B28" s="28" t="s">
        <v>139</v>
      </c>
      <c r="C28" s="39">
        <v>3</v>
      </c>
      <c r="D28" s="45"/>
      <c r="E28" s="38"/>
      <c r="F28" s="28" t="s">
        <v>141</v>
      </c>
      <c r="G28" s="39">
        <v>3</v>
      </c>
      <c r="H28" s="39"/>
    </row>
    <row r="29" spans="1:8" s="49" customFormat="1" x14ac:dyDescent="0.2">
      <c r="A29" s="39"/>
      <c r="B29" s="28" t="s">
        <v>110</v>
      </c>
      <c r="C29" s="39">
        <v>3</v>
      </c>
      <c r="D29" s="45"/>
      <c r="E29" s="38" t="s">
        <v>132</v>
      </c>
      <c r="F29" s="28" t="s">
        <v>114</v>
      </c>
      <c r="G29" s="39">
        <v>3</v>
      </c>
      <c r="H29" s="39" t="s">
        <v>97</v>
      </c>
    </row>
    <row r="30" spans="1:8" s="49" customFormat="1" x14ac:dyDescent="0.2">
      <c r="A30" s="39"/>
      <c r="B30" s="28" t="s">
        <v>111</v>
      </c>
      <c r="C30" s="39">
        <v>3</v>
      </c>
      <c r="D30" s="45"/>
      <c r="E30" s="38"/>
      <c r="F30" s="28" t="s">
        <v>142</v>
      </c>
      <c r="G30" s="39">
        <v>3</v>
      </c>
      <c r="H30" s="39"/>
    </row>
    <row r="31" spans="1:8" s="49" customFormat="1" x14ac:dyDescent="0.2">
      <c r="A31" s="39" t="s">
        <v>131</v>
      </c>
      <c r="B31" s="28" t="s">
        <v>112</v>
      </c>
      <c r="C31" s="39">
        <v>3</v>
      </c>
      <c r="D31" s="45"/>
      <c r="E31" s="38"/>
      <c r="F31" s="28" t="s">
        <v>143</v>
      </c>
      <c r="G31" s="39">
        <v>3</v>
      </c>
      <c r="H31" s="39"/>
    </row>
    <row r="32" spans="1:8" s="49" customFormat="1" ht="34.5" x14ac:dyDescent="0.2">
      <c r="A32" s="39"/>
      <c r="B32" s="28" t="s">
        <v>140</v>
      </c>
      <c r="C32" s="39">
        <v>3</v>
      </c>
      <c r="D32" s="45"/>
      <c r="E32" s="38"/>
      <c r="F32" s="66" t="s">
        <v>144</v>
      </c>
      <c r="G32" s="39">
        <v>3</v>
      </c>
      <c r="H32" s="39"/>
    </row>
    <row r="33" spans="1:8" ht="17.25" thickBot="1" x14ac:dyDescent="0.35">
      <c r="A33" s="75" t="s">
        <v>8</v>
      </c>
      <c r="B33" s="75"/>
      <c r="C33" s="7">
        <f>SUM(C28:C32)</f>
        <v>15</v>
      </c>
      <c r="D33" s="11"/>
      <c r="E33" s="75" t="s">
        <v>8</v>
      </c>
      <c r="F33" s="75"/>
      <c r="G33" s="7">
        <f>SUM(G28:G32)</f>
        <v>15</v>
      </c>
      <c r="H33" s="8"/>
    </row>
    <row r="34" spans="1:8" ht="17.25" thickBot="1" x14ac:dyDescent="0.35">
      <c r="A34" s="4"/>
      <c r="B34" s="4"/>
      <c r="E34" s="4"/>
      <c r="F34" s="4"/>
    </row>
    <row r="35" spans="1:8" s="5" customFormat="1" ht="18" thickTop="1" x14ac:dyDescent="0.3">
      <c r="A35" s="78" t="s">
        <v>4</v>
      </c>
      <c r="B35" s="79"/>
      <c r="C35" s="79"/>
      <c r="D35" s="79"/>
      <c r="E35" s="79"/>
      <c r="F35" s="79"/>
      <c r="G35" s="79"/>
      <c r="H35" s="80"/>
    </row>
    <row r="36" spans="1:8" ht="17.25" thickBot="1" x14ac:dyDescent="0.35">
      <c r="A36" s="72" t="s">
        <v>14</v>
      </c>
      <c r="B36" s="73"/>
      <c r="C36" s="73"/>
      <c r="D36" s="73"/>
      <c r="E36" s="73" t="s">
        <v>15</v>
      </c>
      <c r="F36" s="73"/>
      <c r="G36" s="73"/>
      <c r="H36" s="74"/>
    </row>
    <row r="37" spans="1:8" s="21" customFormat="1" ht="33.75" thickTop="1" x14ac:dyDescent="0.3">
      <c r="A37" s="13" t="s">
        <v>5</v>
      </c>
      <c r="B37" s="12" t="s">
        <v>6</v>
      </c>
      <c r="C37" s="13" t="s">
        <v>7</v>
      </c>
      <c r="D37" s="14" t="s">
        <v>9</v>
      </c>
      <c r="E37" s="20" t="s">
        <v>5</v>
      </c>
      <c r="F37" s="12" t="s">
        <v>6</v>
      </c>
      <c r="G37" s="13" t="s">
        <v>7</v>
      </c>
      <c r="H37" s="13" t="s">
        <v>9</v>
      </c>
    </row>
    <row r="38" spans="1:8" s="49" customFormat="1" x14ac:dyDescent="0.2">
      <c r="A38" s="39"/>
      <c r="B38" s="28" t="s">
        <v>145</v>
      </c>
      <c r="C38" s="39">
        <v>3</v>
      </c>
      <c r="D38" s="45"/>
      <c r="E38" s="38"/>
      <c r="F38" s="28" t="s">
        <v>149</v>
      </c>
      <c r="G38" s="39">
        <v>3</v>
      </c>
      <c r="H38" s="39"/>
    </row>
    <row r="39" spans="1:8" s="49" customFormat="1" x14ac:dyDescent="0.2">
      <c r="A39" s="39"/>
      <c r="B39" s="28" t="s">
        <v>146</v>
      </c>
      <c r="C39" s="39">
        <v>3</v>
      </c>
      <c r="D39" s="45"/>
      <c r="E39" s="38"/>
      <c r="F39" s="28" t="s">
        <v>150</v>
      </c>
      <c r="G39" s="39">
        <v>3</v>
      </c>
      <c r="H39" s="39"/>
    </row>
    <row r="40" spans="1:8" s="49" customFormat="1" ht="18" x14ac:dyDescent="0.2">
      <c r="A40" s="39"/>
      <c r="B40" s="28" t="s">
        <v>115</v>
      </c>
      <c r="C40" s="39">
        <v>3</v>
      </c>
      <c r="D40" s="45"/>
      <c r="E40" s="38"/>
      <c r="F40" s="28" t="s">
        <v>151</v>
      </c>
      <c r="G40" s="39">
        <v>3</v>
      </c>
      <c r="H40" s="39"/>
    </row>
    <row r="41" spans="1:8" s="49" customFormat="1" ht="18" x14ac:dyDescent="0.2">
      <c r="A41" s="39"/>
      <c r="B41" s="28" t="s">
        <v>147</v>
      </c>
      <c r="C41" s="39">
        <v>3</v>
      </c>
      <c r="D41" s="45"/>
      <c r="E41" s="38"/>
      <c r="F41" s="33" t="s">
        <v>175</v>
      </c>
      <c r="G41" s="39">
        <v>3</v>
      </c>
      <c r="H41" s="39"/>
    </row>
    <row r="42" spans="1:8" s="49" customFormat="1" ht="18" x14ac:dyDescent="0.2">
      <c r="A42" s="39"/>
      <c r="B42" s="33" t="s">
        <v>148</v>
      </c>
      <c r="C42" s="39">
        <v>2</v>
      </c>
      <c r="D42" s="45"/>
      <c r="E42" s="38"/>
      <c r="F42" s="33" t="s">
        <v>148</v>
      </c>
      <c r="G42" s="39">
        <v>3</v>
      </c>
      <c r="H42" s="39"/>
    </row>
    <row r="43" spans="1:8" s="2" customFormat="1" ht="17.25" thickBot="1" x14ac:dyDescent="0.35">
      <c r="A43" s="75" t="s">
        <v>8</v>
      </c>
      <c r="B43" s="75"/>
      <c r="C43" s="7">
        <f>SUM(C38:C42)</f>
        <v>14</v>
      </c>
      <c r="D43" s="10"/>
      <c r="E43" s="75" t="s">
        <v>8</v>
      </c>
      <c r="F43" s="75"/>
      <c r="G43" s="7">
        <f>SUM(G38:G42)</f>
        <v>15</v>
      </c>
      <c r="H43" s="7"/>
    </row>
    <row r="44" spans="1:8" s="2" customFormat="1" x14ac:dyDescent="0.3">
      <c r="A44" s="22"/>
      <c r="B44" s="22"/>
      <c r="C44" s="23"/>
      <c r="D44" s="23"/>
      <c r="E44" s="22"/>
      <c r="F44" s="22"/>
      <c r="G44" s="23"/>
      <c r="H44" s="23"/>
    </row>
    <row r="45" spans="1:8" s="19" customFormat="1" ht="17.25" x14ac:dyDescent="0.3">
      <c r="A45" s="77" t="s">
        <v>18</v>
      </c>
      <c r="B45" s="77"/>
      <c r="C45" s="18">
        <f>SUM(C13+G13+C23+G23+C33+G33+C43+G43)</f>
        <v>120</v>
      </c>
    </row>
    <row r="46" spans="1:8" s="19" customFormat="1" ht="17.25" x14ac:dyDescent="0.3">
      <c r="A46" s="50"/>
      <c r="B46" s="50"/>
      <c r="C46" s="50"/>
    </row>
    <row r="47" spans="1:8" s="19" customFormat="1" ht="17.25" x14ac:dyDescent="0.3">
      <c r="A47" s="54"/>
      <c r="B47" s="54"/>
      <c r="C47" s="54"/>
    </row>
    <row r="48" spans="1:8" s="58" customFormat="1" ht="33" customHeight="1" x14ac:dyDescent="0.2">
      <c r="A48" s="71" t="s">
        <v>152</v>
      </c>
      <c r="B48" s="71"/>
      <c r="C48" s="71"/>
      <c r="D48" s="71"/>
      <c r="E48" s="71"/>
      <c r="F48" s="71"/>
      <c r="G48" s="71"/>
      <c r="H48" s="71"/>
    </row>
    <row r="49" spans="1:8" s="58" customFormat="1" ht="16.899999999999999" customHeight="1" x14ac:dyDescent="0.2">
      <c r="A49" s="76" t="s">
        <v>153</v>
      </c>
      <c r="B49" s="71"/>
      <c r="C49" s="71"/>
      <c r="D49" s="71"/>
      <c r="E49" s="71"/>
      <c r="F49" s="71"/>
      <c r="G49" s="71"/>
      <c r="H49" s="71"/>
    </row>
    <row r="50" spans="1:8" s="58" customFormat="1" ht="16.899999999999999" customHeight="1" x14ac:dyDescent="0.2">
      <c r="A50" s="71" t="s">
        <v>154</v>
      </c>
      <c r="B50" s="71"/>
      <c r="C50" s="71"/>
      <c r="D50" s="71"/>
      <c r="E50" s="71"/>
      <c r="F50" s="71"/>
      <c r="G50" s="71"/>
      <c r="H50" s="71"/>
    </row>
    <row r="51" spans="1:8" ht="18" customHeight="1" x14ac:dyDescent="0.3">
      <c r="A51" s="1" t="s">
        <v>155</v>
      </c>
    </row>
    <row r="52" spans="1:8" ht="18.75" customHeight="1" x14ac:dyDescent="0.3">
      <c r="A52" s="35" t="s">
        <v>156</v>
      </c>
      <c r="B52" s="59"/>
      <c r="C52" s="59"/>
      <c r="D52" s="59"/>
      <c r="E52" s="59"/>
      <c r="F52" s="59"/>
      <c r="G52" s="59"/>
      <c r="H52" s="59"/>
    </row>
    <row r="53" spans="1:8" s="62" customFormat="1" ht="17.25" customHeight="1" x14ac:dyDescent="0.3">
      <c r="A53" s="60" t="s">
        <v>157</v>
      </c>
      <c r="B53" s="61"/>
      <c r="C53" s="61"/>
      <c r="D53" s="61"/>
      <c r="E53" s="61"/>
      <c r="F53" s="61"/>
      <c r="G53" s="61"/>
      <c r="H53" s="61"/>
    </row>
    <row r="54" spans="1:8" ht="17.25" customHeight="1" x14ac:dyDescent="0.3">
      <c r="A54" s="63" t="s">
        <v>158</v>
      </c>
      <c r="B54" s="35"/>
      <c r="C54" s="35"/>
      <c r="D54" s="35"/>
      <c r="E54" s="35"/>
      <c r="F54" s="35"/>
      <c r="G54" s="35"/>
      <c r="H54" s="35"/>
    </row>
    <row r="55" spans="1:8" s="64" customFormat="1" ht="15.75" x14ac:dyDescent="0.2">
      <c r="A55" s="63" t="s">
        <v>168</v>
      </c>
      <c r="B55" s="63"/>
      <c r="C55" s="63"/>
      <c r="D55" s="63"/>
      <c r="E55" s="63"/>
      <c r="F55" s="63"/>
      <c r="G55" s="63"/>
    </row>
    <row r="56" spans="1:8" s="64" customFormat="1" ht="13.5" x14ac:dyDescent="0.2">
      <c r="A56" s="64" t="s">
        <v>159</v>
      </c>
    </row>
    <row r="57" spans="1:8" s="64" customFormat="1" ht="13.5" x14ac:dyDescent="0.2"/>
    <row r="58" spans="1:8" s="68" customFormat="1" ht="13.5" x14ac:dyDescent="0.2">
      <c r="A58" s="67" t="s">
        <v>160</v>
      </c>
    </row>
    <row r="59" spans="1:8" s="64" customFormat="1" ht="13.5" x14ac:dyDescent="0.2"/>
    <row r="60" spans="1:8" ht="2.25" customHeight="1" x14ac:dyDescent="0.3"/>
    <row r="61" spans="1:8" ht="15.75" customHeight="1" x14ac:dyDescent="0.3">
      <c r="A61" s="53"/>
      <c r="B61" s="53"/>
      <c r="C61" s="69" t="s">
        <v>161</v>
      </c>
      <c r="D61" s="69"/>
      <c r="E61" s="69"/>
      <c r="F61" s="69"/>
      <c r="G61" s="69"/>
      <c r="H61" s="53"/>
    </row>
    <row r="62" spans="1:8" x14ac:dyDescent="0.3">
      <c r="C62" s="69"/>
      <c r="D62" s="69"/>
      <c r="E62" s="69"/>
      <c r="F62" s="69"/>
      <c r="G62" s="69"/>
    </row>
    <row r="63" spans="1:8" x14ac:dyDescent="0.3">
      <c r="D63" s="70" t="s">
        <v>162</v>
      </c>
      <c r="E63" s="70"/>
      <c r="F63" s="70"/>
      <c r="G63" s="70"/>
    </row>
    <row r="65" spans="4:6" x14ac:dyDescent="0.3">
      <c r="D65" s="65" t="s">
        <v>163</v>
      </c>
      <c r="E65" s="65" t="s">
        <v>164</v>
      </c>
      <c r="F65" s="64"/>
    </row>
    <row r="66" spans="4:6" x14ac:dyDescent="0.3">
      <c r="D66" s="65" t="s">
        <v>165</v>
      </c>
      <c r="E66" s="65" t="s">
        <v>105</v>
      </c>
      <c r="F66" s="64"/>
    </row>
    <row r="67" spans="4:6" x14ac:dyDescent="0.3">
      <c r="D67" s="65" t="s">
        <v>106</v>
      </c>
      <c r="E67" s="65" t="s">
        <v>102</v>
      </c>
      <c r="F67" s="64"/>
    </row>
    <row r="68" spans="4:6" x14ac:dyDescent="0.3">
      <c r="D68" s="65" t="s">
        <v>166</v>
      </c>
      <c r="E68" s="65" t="s">
        <v>172</v>
      </c>
      <c r="F68" s="64"/>
    </row>
    <row r="69" spans="4:6" x14ac:dyDescent="0.3">
      <c r="D69" s="65" t="s">
        <v>173</v>
      </c>
      <c r="E69" s="65" t="s">
        <v>112</v>
      </c>
      <c r="F69" s="64"/>
    </row>
    <row r="70" spans="4:6" x14ac:dyDescent="0.3">
      <c r="D70" s="65" t="s">
        <v>107</v>
      </c>
      <c r="E70" s="65" t="s">
        <v>114</v>
      </c>
      <c r="F70" s="64"/>
    </row>
    <row r="71" spans="4:6" x14ac:dyDescent="0.3">
      <c r="D71" s="65" t="s">
        <v>109</v>
      </c>
      <c r="E71" s="65" t="s">
        <v>111</v>
      </c>
      <c r="F71" s="64"/>
    </row>
    <row r="72" spans="4:6" x14ac:dyDescent="0.3">
      <c r="D72" s="65" t="s">
        <v>128</v>
      </c>
      <c r="E72" s="65" t="s">
        <v>115</v>
      </c>
      <c r="F72" s="64"/>
    </row>
    <row r="73" spans="4:6" x14ac:dyDescent="0.3">
      <c r="D73" s="65" t="s">
        <v>167</v>
      </c>
      <c r="E73" s="65" t="s">
        <v>110</v>
      </c>
      <c r="F73" s="64"/>
    </row>
    <row r="74" spans="4:6" x14ac:dyDescent="0.3">
      <c r="D74" s="65" t="s">
        <v>137</v>
      </c>
      <c r="E74" s="65" t="s">
        <v>145</v>
      </c>
      <c r="F74" s="64"/>
    </row>
    <row r="75" spans="4:6" x14ac:dyDescent="0.3">
      <c r="D75" s="65" t="s">
        <v>138</v>
      </c>
      <c r="E75" s="65" t="s">
        <v>149</v>
      </c>
      <c r="F75" s="64"/>
    </row>
    <row r="76" spans="4:6" x14ac:dyDescent="0.3">
      <c r="D76" s="65" t="s">
        <v>139</v>
      </c>
      <c r="E76" s="65" t="s">
        <v>146</v>
      </c>
      <c r="F76" s="64"/>
    </row>
    <row r="77" spans="4:6" x14ac:dyDescent="0.3">
      <c r="D77" s="65" t="s">
        <v>142</v>
      </c>
      <c r="E77" s="65" t="s">
        <v>150</v>
      </c>
      <c r="F77" s="64"/>
    </row>
    <row r="78" spans="4:6" x14ac:dyDescent="0.3">
      <c r="D78" s="65" t="s">
        <v>141</v>
      </c>
      <c r="E78" s="65" t="s">
        <v>113</v>
      </c>
      <c r="F78" s="64"/>
    </row>
  </sheetData>
  <mergeCells count="30">
    <mergeCell ref="A23:B23"/>
    <mergeCell ref="E23:F23"/>
    <mergeCell ref="A25:H25"/>
    <mergeCell ref="A13:B13"/>
    <mergeCell ref="E13:F13"/>
    <mergeCell ref="A15:H15"/>
    <mergeCell ref="A16:D16"/>
    <mergeCell ref="E16:H16"/>
    <mergeCell ref="A1:H1"/>
    <mergeCell ref="A3:H3"/>
    <mergeCell ref="A5:H5"/>
    <mergeCell ref="A6:D6"/>
    <mergeCell ref="E6:H6"/>
    <mergeCell ref="A4:H4"/>
    <mergeCell ref="A58:XFD58"/>
    <mergeCell ref="C61:G62"/>
    <mergeCell ref="D63:G63"/>
    <mergeCell ref="A48:H48"/>
    <mergeCell ref="A26:D26"/>
    <mergeCell ref="E26:H26"/>
    <mergeCell ref="A33:B33"/>
    <mergeCell ref="E33:F33"/>
    <mergeCell ref="A49:H49"/>
    <mergeCell ref="A50:H50"/>
    <mergeCell ref="A36:D36"/>
    <mergeCell ref="E36:H36"/>
    <mergeCell ref="A43:B43"/>
    <mergeCell ref="E43:F43"/>
    <mergeCell ref="A45:B45"/>
    <mergeCell ref="A35:H35"/>
  </mergeCells>
  <hyperlinks>
    <hyperlink ref="A58" r:id="rId1"/>
  </hyperlinks>
  <pageMargins left="0.45" right="0.45" top="0.5" bottom="0.5" header="0.3" footer="0"/>
  <pageSetup orientation="landscape" r:id="rId2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M18" sqref="M18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1" t="s">
        <v>22</v>
      </c>
      <c r="B1" s="82"/>
      <c r="C1" s="82"/>
      <c r="D1" s="82"/>
      <c r="E1" s="82"/>
      <c r="F1" s="82"/>
      <c r="G1" s="82"/>
      <c r="H1" s="82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3" t="s">
        <v>16</v>
      </c>
      <c r="B3" s="83"/>
      <c r="C3" s="83"/>
      <c r="D3" s="83"/>
      <c r="E3" s="83"/>
      <c r="F3" s="83"/>
      <c r="G3" s="83"/>
      <c r="H3" s="83"/>
    </row>
    <row r="4" spans="1:8" ht="17.25" thickBot="1" x14ac:dyDescent="0.35">
      <c r="A4" s="84" t="s">
        <v>21</v>
      </c>
      <c r="B4" s="84"/>
      <c r="C4" s="84"/>
      <c r="D4" s="84"/>
      <c r="E4" s="84"/>
      <c r="F4" s="84"/>
      <c r="G4" s="84"/>
      <c r="H4" s="84"/>
    </row>
    <row r="5" spans="1:8" s="5" customFormat="1" ht="18" thickTop="1" x14ac:dyDescent="0.3">
      <c r="A5" s="78" t="s">
        <v>2</v>
      </c>
      <c r="B5" s="79"/>
      <c r="C5" s="79"/>
      <c r="D5" s="79"/>
      <c r="E5" s="79"/>
      <c r="F5" s="79"/>
      <c r="G5" s="79"/>
      <c r="H5" s="80"/>
    </row>
    <row r="6" spans="1:8" ht="17.25" thickBot="1" x14ac:dyDescent="0.35">
      <c r="A6" s="72" t="s">
        <v>0</v>
      </c>
      <c r="B6" s="73"/>
      <c r="C6" s="73"/>
      <c r="D6" s="73"/>
      <c r="E6" s="73" t="s">
        <v>1</v>
      </c>
      <c r="F6" s="73"/>
      <c r="G6" s="73"/>
      <c r="H6" s="74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6" t="s">
        <v>96</v>
      </c>
      <c r="B10" s="28" t="s">
        <v>25</v>
      </c>
      <c r="C10" s="39">
        <v>3</v>
      </c>
      <c r="D10" s="29"/>
      <c r="E10" s="38" t="s">
        <v>82</v>
      </c>
      <c r="F10" s="28" t="s">
        <v>31</v>
      </c>
      <c r="G10" s="39">
        <v>4</v>
      </c>
      <c r="H10" s="39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87" t="s">
        <v>83</v>
      </c>
      <c r="F11" s="28" t="s">
        <v>32</v>
      </c>
      <c r="G11" s="24">
        <v>3</v>
      </c>
      <c r="H11" s="89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88"/>
      <c r="F12" s="28" t="s">
        <v>33</v>
      </c>
      <c r="G12" s="24">
        <v>1</v>
      </c>
      <c r="H12" s="90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85" t="s">
        <v>8</v>
      </c>
      <c r="B14" s="85"/>
      <c r="C14" s="6">
        <f>SUM(C8:C13)</f>
        <v>15</v>
      </c>
      <c r="D14" s="9"/>
      <c r="E14" s="85" t="s">
        <v>8</v>
      </c>
      <c r="F14" s="85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78" t="s">
        <v>20</v>
      </c>
      <c r="B16" s="79"/>
      <c r="C16" s="79"/>
      <c r="D16" s="79"/>
      <c r="E16" s="79"/>
      <c r="F16" s="79"/>
      <c r="G16" s="79"/>
      <c r="H16" s="80"/>
    </row>
    <row r="17" spans="1:8" ht="17.25" thickBot="1" x14ac:dyDescent="0.35">
      <c r="A17" s="72" t="s">
        <v>10</v>
      </c>
      <c r="B17" s="73"/>
      <c r="C17" s="73"/>
      <c r="D17" s="73"/>
      <c r="E17" s="73" t="s">
        <v>11</v>
      </c>
      <c r="F17" s="73"/>
      <c r="G17" s="73"/>
      <c r="H17" s="74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4" t="s">
        <v>98</v>
      </c>
      <c r="B19" s="28" t="s">
        <v>35</v>
      </c>
      <c r="C19" s="39">
        <v>2</v>
      </c>
      <c r="D19" s="45" t="s">
        <v>97</v>
      </c>
      <c r="E19" s="39" t="s">
        <v>88</v>
      </c>
      <c r="F19" s="28" t="s">
        <v>37</v>
      </c>
      <c r="G19" s="39">
        <v>3</v>
      </c>
      <c r="H19" s="39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6" t="s">
        <v>99</v>
      </c>
      <c r="B21" s="28" t="s">
        <v>45</v>
      </c>
      <c r="C21" s="43">
        <v>3</v>
      </c>
      <c r="D21" s="42" t="s">
        <v>97</v>
      </c>
      <c r="E21" s="41"/>
      <c r="F21" s="40" t="s">
        <v>47</v>
      </c>
      <c r="G21" s="43">
        <v>3</v>
      </c>
      <c r="H21" s="41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39" t="s">
        <v>87</v>
      </c>
      <c r="B23" s="28" t="s">
        <v>46</v>
      </c>
      <c r="C23" s="39">
        <v>3</v>
      </c>
      <c r="D23" s="45" t="s">
        <v>93</v>
      </c>
      <c r="E23" s="46" t="s">
        <v>100</v>
      </c>
      <c r="F23" s="33" t="s">
        <v>48</v>
      </c>
      <c r="G23" s="39">
        <v>3</v>
      </c>
      <c r="H23" s="39" t="s">
        <v>97</v>
      </c>
    </row>
    <row r="24" spans="1:8" s="2" customFormat="1" ht="17.25" thickBot="1" x14ac:dyDescent="0.35">
      <c r="A24" s="75" t="s">
        <v>8</v>
      </c>
      <c r="B24" s="75"/>
      <c r="C24" s="7">
        <f>SUM(C19:C23)</f>
        <v>14</v>
      </c>
      <c r="D24" s="10"/>
      <c r="E24" s="75" t="s">
        <v>8</v>
      </c>
      <c r="F24" s="75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78" t="s">
        <v>3</v>
      </c>
      <c r="B26" s="79"/>
      <c r="C26" s="79"/>
      <c r="D26" s="79"/>
      <c r="E26" s="79"/>
      <c r="F26" s="79"/>
      <c r="G26" s="79"/>
      <c r="H26" s="80"/>
    </row>
    <row r="27" spans="1:8" ht="17.25" thickBot="1" x14ac:dyDescent="0.35">
      <c r="A27" s="72" t="s">
        <v>12</v>
      </c>
      <c r="B27" s="73"/>
      <c r="C27" s="73"/>
      <c r="D27" s="73"/>
      <c r="E27" s="73" t="s">
        <v>13</v>
      </c>
      <c r="F27" s="73"/>
      <c r="G27" s="73"/>
      <c r="H27" s="74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75" t="s">
        <v>8</v>
      </c>
      <c r="B35" s="75"/>
      <c r="C35" s="7">
        <f>SUM(C29:C34)</f>
        <v>16</v>
      </c>
      <c r="D35" s="11"/>
      <c r="E35" s="75" t="s">
        <v>8</v>
      </c>
      <c r="F35" s="75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78" t="s">
        <v>4</v>
      </c>
      <c r="B37" s="79"/>
      <c r="C37" s="79"/>
      <c r="D37" s="79"/>
      <c r="E37" s="79"/>
      <c r="F37" s="79"/>
      <c r="G37" s="79"/>
      <c r="H37" s="80"/>
    </row>
    <row r="38" spans="1:8" ht="17.25" thickBot="1" x14ac:dyDescent="0.35">
      <c r="A38" s="72" t="s">
        <v>14</v>
      </c>
      <c r="B38" s="73"/>
      <c r="C38" s="73"/>
      <c r="D38" s="73"/>
      <c r="E38" s="73" t="s">
        <v>15</v>
      </c>
      <c r="F38" s="73"/>
      <c r="G38" s="73"/>
      <c r="H38" s="74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75" t="s">
        <v>8</v>
      </c>
      <c r="B45" s="75"/>
      <c r="C45" s="7">
        <f>SUM(C40:C44)</f>
        <v>15</v>
      </c>
      <c r="D45" s="10"/>
      <c r="E45" s="75" t="s">
        <v>8</v>
      </c>
      <c r="F45" s="75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77" t="s">
        <v>18</v>
      </c>
      <c r="B47" s="77"/>
      <c r="C47" s="37">
        <f>SUM(C14+G14+C24+G24+C35+G35+C45+G45)</f>
        <v>124</v>
      </c>
    </row>
    <row r="48" spans="1:8" s="19" customFormat="1" ht="17.25" x14ac:dyDescent="0.3">
      <c r="A48" s="37"/>
      <c r="B48" s="37"/>
      <c r="C48" s="37"/>
    </row>
    <row r="49" spans="1:8" s="19" customFormat="1" ht="17.25" x14ac:dyDescent="0.3">
      <c r="A49" s="34" t="s">
        <v>61</v>
      </c>
      <c r="B49" s="37"/>
      <c r="C49" s="37"/>
    </row>
    <row r="50" spans="1:8" s="19" customFormat="1" ht="18" x14ac:dyDescent="0.3">
      <c r="A50" s="35" t="s">
        <v>62</v>
      </c>
      <c r="B50" s="37"/>
      <c r="C50" s="37"/>
    </row>
    <row r="51" spans="1:8" s="19" customFormat="1" ht="18" x14ac:dyDescent="0.3">
      <c r="A51" s="34" t="s">
        <v>63</v>
      </c>
      <c r="B51" s="37"/>
      <c r="C51" s="37"/>
    </row>
    <row r="52" spans="1:8" s="19" customFormat="1" ht="18" x14ac:dyDescent="0.3">
      <c r="A52" s="34" t="s">
        <v>64</v>
      </c>
      <c r="B52" s="37"/>
      <c r="C52" s="37"/>
    </row>
    <row r="53" spans="1:8" s="19" customFormat="1" ht="18" x14ac:dyDescent="0.3">
      <c r="A53" s="34" t="s">
        <v>65</v>
      </c>
      <c r="B53" s="37"/>
      <c r="C53" s="37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86" t="s">
        <v>19</v>
      </c>
      <c r="B64" s="86"/>
      <c r="C64" s="86"/>
      <c r="D64" s="86"/>
      <c r="E64" s="86"/>
      <c r="F64" s="86"/>
      <c r="G64" s="86"/>
      <c r="H64" s="86"/>
    </row>
  </sheetData>
  <mergeCells count="27">
    <mergeCell ref="A1:H1"/>
    <mergeCell ref="A3:H3"/>
    <mergeCell ref="A4:H4"/>
    <mergeCell ref="A5:H5"/>
    <mergeCell ref="A6:D6"/>
    <mergeCell ref="E6:H6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64:H64"/>
    <mergeCell ref="A37:H37"/>
    <mergeCell ref="A38:D38"/>
    <mergeCell ref="E38:H38"/>
    <mergeCell ref="A45:B45"/>
    <mergeCell ref="E45:F45"/>
    <mergeCell ref="A47:B47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B.S. in </vt:lpstr>
      <vt:lpstr>Example</vt:lpstr>
      <vt:lpstr>'B.S. in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2020-09-11T16:18:13Z</cp:lastPrinted>
  <dcterms:created xsi:type="dcterms:W3CDTF">2014-11-13T16:50:47Z</dcterms:created>
  <dcterms:modified xsi:type="dcterms:W3CDTF">2020-09-22T18:03:49Z</dcterms:modified>
</cp:coreProperties>
</file>