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Business &amp; Economics\"/>
    </mc:Choice>
  </mc:AlternateContent>
  <bookViews>
    <workbookView xWindow="0" yWindow="0" windowWidth="21810" windowHeight="8670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s="1"/>
  <c r="C45" i="8" l="1"/>
  <c r="G45" i="8" l="1"/>
  <c r="G35" i="8"/>
  <c r="C35" i="8"/>
  <c r="G25" i="8"/>
  <c r="C25" i="8"/>
  <c r="G14" i="8"/>
  <c r="C14" i="8"/>
  <c r="C47" i="8" l="1"/>
</calcChain>
</file>

<file path=xl/sharedStrings.xml><?xml version="1.0" encoding="utf-8"?>
<sst xmlns="http://schemas.openxmlformats.org/spreadsheetml/2006/main" count="308" uniqueCount="176">
  <si>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</si>
  <si>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</si>
  <si>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</si>
  <si>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</si>
  <si>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</si>
  <si>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</si>
  <si>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</si>
  <si>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</si>
  <si>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</si>
  <si>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</si>
  <si>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</si>
  <si>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</si>
  <si>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</si>
  <si>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</si>
  <si>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</si>
  <si>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</si>
  <si>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</si>
  <si>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</si>
  <si>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</si>
  <si>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</si>
  <si>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</si>
  <si>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</si>
  <si>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</si>
  <si>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</si>
  <si>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</si>
  <si>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</si>
  <si>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</si>
  <si>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</si>
  <si>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</si>
  <si>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</si>
  <si>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</si>
  <si>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</si>
  <si>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</si>
  <si>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</si>
  <si>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</si>
  <si>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</si>
  <si>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</si>
  <si>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</si>
  <si>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</si>
  <si>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</si>
  <si>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</si>
  <si>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</si>
  <si>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</si>
  <si>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</si>
  <si>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</si>
  <si>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</si>
  <si>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</si>
  <si>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</si>
  <si>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</si>
  <si>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</si>
  <si>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</si>
  <si>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</si>
  <si>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</si>
  <si>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</si>
  <si>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</si>
  <si>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</si>
  <si>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</si>
  <si>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</si>
  <si>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</si>
  <si>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</si>
  <si>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</si>
  <si>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</si>
  <si>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</si>
  <si>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</si>
  <si>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</si>
  <si>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</si>
  <si>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</si>
  <si>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</si>
  <si>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</si>
  <si>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</si>
  <si>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</si>
  <si>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</si>
  <si>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</si>
  <si>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</si>
  <si>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</si>
  <si>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</si>
  <si>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</si>
  <si>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</si>
  <si>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</si>
  <si>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</si>
  <si>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</si>
  <si>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</si>
  <si>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</si>
  <si>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</si>
  <si>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</si>
  <si>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</si>
  <si>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</si>
  <si>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</si>
  <si>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</si>
  <si>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</si>
  <si>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</si>
  <si>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</si>
  <si>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</si>
  <si>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</si>
  <si>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</si>
  <si>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</si>
  <si>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</si>
  <si>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</si>
  <si>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</si>
  <si>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</si>
  <si>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</si>
  <si>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</si>
  <si>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FRST 101</t>
  </si>
  <si>
    <t>ENGL 101</t>
  </si>
  <si>
    <t>UGETC: Eng Comp</t>
  </si>
  <si>
    <t>UGETC: Math</t>
  </si>
  <si>
    <t>AA/AS Req. Course</t>
  </si>
  <si>
    <t>ENG 112</t>
  </si>
  <si>
    <t>Pre-major/Elective</t>
  </si>
  <si>
    <t>HPED Elective</t>
  </si>
  <si>
    <r>
      <t>Scientific Reasoning I</t>
    </r>
    <r>
      <rPr>
        <vertAlign val="superscript"/>
        <sz val="11"/>
        <color rgb="FF000000"/>
        <rFont val="Arial Narrow"/>
        <family val="2"/>
      </rPr>
      <t>1</t>
    </r>
  </si>
  <si>
    <t>MGMT 110</t>
  </si>
  <si>
    <t>BUS 110</t>
  </si>
  <si>
    <r>
      <t>Scientific Reasoning II</t>
    </r>
    <r>
      <rPr>
        <vertAlign val="superscript"/>
        <sz val="11"/>
        <color rgb="FF000000"/>
        <rFont val="Arial Narrow"/>
        <family val="2"/>
      </rPr>
      <t>1</t>
    </r>
  </si>
  <si>
    <t>MAT 263</t>
  </si>
  <si>
    <t>GEN ED: Comm</t>
  </si>
  <si>
    <t>CIS 110</t>
  </si>
  <si>
    <t>GEN ED: Math</t>
  </si>
  <si>
    <t>ECON 206</t>
  </si>
  <si>
    <t>ECO 251</t>
  </si>
  <si>
    <t>UGETC: SBS</t>
  </si>
  <si>
    <t>ECON 201</t>
  </si>
  <si>
    <t>ECON 212</t>
  </si>
  <si>
    <t>ECO 252</t>
  </si>
  <si>
    <t>ECON 311</t>
  </si>
  <si>
    <t>ECON 314</t>
  </si>
  <si>
    <t>BUED 400</t>
  </si>
  <si>
    <t>ECON 315</t>
  </si>
  <si>
    <t>ECON 313</t>
  </si>
  <si>
    <t>ECON 452</t>
  </si>
  <si>
    <t>ECON 492</t>
  </si>
  <si>
    <t>MGMT 303</t>
  </si>
  <si>
    <t>BUS 115</t>
  </si>
  <si>
    <t>PHIL 102</t>
  </si>
  <si>
    <t>PHI 230</t>
  </si>
  <si>
    <t>MGMT 429</t>
  </si>
  <si>
    <r>
      <t>AA Culture &amp; History Elective</t>
    </r>
    <r>
      <rPr>
        <vertAlign val="superscript"/>
        <sz val="11"/>
        <color rgb="FF000000"/>
        <rFont val="Arial Narrow"/>
        <family val="2"/>
      </rPr>
      <t>2</t>
    </r>
  </si>
  <si>
    <r>
      <t>Global Awareness Elective</t>
    </r>
    <r>
      <rPr>
        <vertAlign val="superscript"/>
        <sz val="11"/>
        <color rgb="FF000000"/>
        <rFont val="Arial Narrow"/>
        <family val="2"/>
      </rPr>
      <t>3</t>
    </r>
  </si>
  <si>
    <r>
      <t>Foreign Language Elective</t>
    </r>
    <r>
      <rPr>
        <vertAlign val="superscript"/>
        <sz val="11"/>
        <color rgb="FF000000"/>
        <rFont val="Arial Narrow"/>
        <family val="2"/>
      </rPr>
      <t>4</t>
    </r>
  </si>
  <si>
    <r>
      <t>Foreign Language Elective</t>
    </r>
    <r>
      <rPr>
        <sz val="11"/>
        <color theme="1"/>
        <rFont val="Calibri"/>
        <family val="2"/>
        <scheme val="minor"/>
      </rPr>
      <t/>
    </r>
  </si>
  <si>
    <r>
      <t xml:space="preserve">UGETC </t>
    </r>
    <r>
      <rPr>
        <b/>
        <i/>
        <sz val="11"/>
        <color rgb="FFFF0000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GEN ED</t>
    </r>
  </si>
  <si>
    <r>
      <t xml:space="preserve">UGETC </t>
    </r>
    <r>
      <rPr>
        <b/>
        <i/>
        <sz val="11"/>
        <color rgb="FFFF0000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GEN ED</t>
    </r>
  </si>
  <si>
    <r>
      <t xml:space="preserve">COM 110 </t>
    </r>
    <r>
      <rPr>
        <b/>
        <i/>
        <sz val="11"/>
        <color rgb="FFFF0000"/>
        <rFont val="Arial Narrow"/>
        <family val="2"/>
      </rPr>
      <t xml:space="preserve">or                                          </t>
    </r>
    <r>
      <rPr>
        <sz val="11"/>
        <rFont val="Arial Narrow"/>
        <family val="2"/>
      </rPr>
      <t xml:space="preserve"> COM</t>
    </r>
    <r>
      <rPr>
        <sz val="11"/>
        <color indexed="8"/>
        <rFont val="Arial Narrow"/>
        <family val="2"/>
      </rPr>
      <t xml:space="preserve"> 111</t>
    </r>
  </si>
  <si>
    <r>
      <t>Scientific Reasoning I</t>
    </r>
    <r>
      <rPr>
        <vertAlign val="superscript"/>
        <sz val="11"/>
        <color rgb="FF000000"/>
        <rFont val="Arial Narrow"/>
        <family val="2"/>
      </rPr>
      <t>2</t>
    </r>
  </si>
  <si>
    <r>
      <t>Scientific Reasoning I Lab</t>
    </r>
    <r>
      <rPr>
        <vertAlign val="superscript"/>
        <sz val="11"/>
        <color rgb="FF000000"/>
        <rFont val="Arial Narrow"/>
        <family val="2"/>
      </rPr>
      <t>2</t>
    </r>
  </si>
  <si>
    <r>
      <t>Scientific Reasoning II</t>
    </r>
    <r>
      <rPr>
        <vertAlign val="superscript"/>
        <sz val="11"/>
        <color rgb="FF000000"/>
        <rFont val="Arial Narrow"/>
        <family val="2"/>
      </rPr>
      <t>2</t>
    </r>
  </si>
  <si>
    <r>
      <t>ECON 200</t>
    </r>
    <r>
      <rPr>
        <vertAlign val="superscript"/>
        <sz val="11"/>
        <color rgb="FF000000"/>
        <rFont val="Arial Narrow"/>
        <family val="2"/>
      </rPr>
      <t>3</t>
    </r>
  </si>
  <si>
    <r>
      <t>SPCH 250</t>
    </r>
    <r>
      <rPr>
        <vertAlign val="superscript"/>
        <sz val="11"/>
        <color rgb="FF000000"/>
        <rFont val="Arial Narrow"/>
        <family val="2"/>
      </rPr>
      <t>3</t>
    </r>
  </si>
  <si>
    <r>
      <t>Law and Philosophy (LP) Elective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</si>
  <si>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t>MATH 112</t>
    </r>
    <r>
      <rPr>
        <vertAlign val="superscript"/>
        <sz val="11"/>
        <color rgb="FF000000"/>
        <rFont val="Arial Narrow"/>
        <family val="2"/>
      </rPr>
      <t>1</t>
    </r>
  </si>
  <si>
    <r>
      <t>MATH 111</t>
    </r>
    <r>
      <rPr>
        <vertAlign val="superscript"/>
        <sz val="11"/>
        <color rgb="FF000000"/>
        <rFont val="Arial Narrow"/>
        <family val="2"/>
      </rPr>
      <t>1</t>
    </r>
  </si>
  <si>
    <t>ECON Elective I</t>
  </si>
  <si>
    <t>Foreign Language Elective I</t>
  </si>
  <si>
    <t>ECON Elective II</t>
  </si>
  <si>
    <r>
      <t>COMM Elective</t>
    </r>
    <r>
      <rPr>
        <vertAlign val="superscript"/>
        <sz val="11"/>
        <color rgb="FF000000"/>
        <rFont val="Arial Narrow"/>
        <family val="2"/>
      </rPr>
      <t>6</t>
    </r>
  </si>
  <si>
    <r>
      <t>Free Elective</t>
    </r>
    <r>
      <rPr>
        <vertAlign val="superscript"/>
        <sz val="11"/>
        <color rgb="FF000000"/>
        <rFont val="Arial Narrow"/>
        <family val="2"/>
      </rPr>
      <t>4</t>
    </r>
  </si>
  <si>
    <r>
      <t>Law and Philosophy</t>
    </r>
    <r>
      <rPr>
        <vertAlign val="superscript"/>
        <sz val="11"/>
        <color rgb="FF000000"/>
        <rFont val="Arial Narrow"/>
        <family val="2"/>
      </rPr>
      <t xml:space="preserve">5 </t>
    </r>
    <r>
      <rPr>
        <sz val="11"/>
        <color rgb="FF000000"/>
        <rFont val="Arial Narrow"/>
        <family val="2"/>
      </rPr>
      <t xml:space="preserve">
Elective</t>
    </r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</si>
  <si>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See the University's website for the approved list of electives for this General Education Category.</t>
    </r>
  </si>
  <si>
    <r>
      <rPr>
        <vertAlign val="superscript"/>
        <sz val="11"/>
        <color indexed="8"/>
        <rFont val="Arial Narrow"/>
        <family val="2"/>
      </rPr>
      <t>1</t>
    </r>
    <r>
      <rPr>
        <sz val="11"/>
        <color indexed="8"/>
        <rFont val="Arial Narrow"/>
        <family val="2"/>
      </rPr>
      <t>MATH 111 can be replaced with MATH 103 &amp; MATH 104 (combined): MATH 101 might be required first based on SAT/ACT math scores.</t>
    </r>
  </si>
  <si>
    <r>
      <t>3</t>
    </r>
    <r>
      <rPr>
        <sz val="11"/>
        <color indexed="8"/>
        <rFont val="Arial Narrow"/>
        <family val="2"/>
      </rPr>
      <t>SPCH 250 fulfills the General Education Humanities and Fine Arts requirement, ECON 200 fulfills the General Education Social and Behavioral Sciences requirement.</t>
    </r>
  </si>
  <si>
    <r>
      <t>Law and Philosophy (LP) Elective</t>
    </r>
    <r>
      <rPr>
        <vertAlign val="superscript"/>
        <sz val="11"/>
        <color rgb="FF000000"/>
        <rFont val="Arial Narrow"/>
        <family val="2"/>
      </rPr>
      <t>5</t>
    </r>
  </si>
  <si>
    <t>4Freeelectives include any three-credit undergraduate course at or above the 100 level.</t>
  </si>
  <si>
    <r>
      <rPr>
        <b/>
        <sz val="11"/>
        <color indexed="8"/>
        <rFont val="Arial Narrow"/>
        <family val="2"/>
      </rPr>
      <t>NOTE: At least three of the Comm and LP electives must be 400-level courses</t>
    </r>
    <r>
      <rPr>
        <sz val="11"/>
        <color indexed="8"/>
        <rFont val="Arial Narrow"/>
        <family val="2"/>
      </rPr>
      <t>.</t>
    </r>
  </si>
  <si>
    <r>
      <t xml:space="preserve">PHIL 314, PHIL 316, PHIL317, PHIL 402, PHIL 406. </t>
    </r>
    <r>
      <rPr>
        <b/>
        <sz val="11"/>
        <color indexed="8"/>
        <rFont val="Arial Narrow"/>
        <family val="2"/>
      </rPr>
      <t>(THREE LP ELECTIVES)</t>
    </r>
  </si>
  <si>
    <r>
      <rPr>
        <vertAlign val="superscript"/>
        <sz val="11"/>
        <color indexed="8"/>
        <rFont val="Arial Narrow"/>
        <family val="2"/>
      </rPr>
      <t>6</t>
    </r>
    <r>
      <rPr>
        <sz val="11"/>
        <color indexed="8"/>
        <rFont val="Arial Narrow"/>
        <family val="2"/>
      </rPr>
      <t>Communications</t>
    </r>
    <r>
      <rPr>
        <b/>
        <sz val="11"/>
        <color indexed="8"/>
        <rFont val="Arial Narrow"/>
        <family val="2"/>
      </rPr>
      <t xml:space="preserve"> (COMM)</t>
    </r>
    <r>
      <rPr>
        <sz val="11"/>
        <color indexed="8"/>
        <rFont val="Arial Narrow"/>
        <family val="2"/>
      </rPr>
      <t xml:space="preserve"> electives included ENGL 226,ENGL 240, ENGL 324, ENGL 331, SPCH 251, SPCH 401 SPCH 453. </t>
    </r>
    <r>
      <rPr>
        <b/>
        <sz val="11"/>
        <color indexed="8"/>
        <rFont val="Arial Narrow"/>
        <family val="2"/>
      </rPr>
      <t>(TWO COMM ELECTIVES REQUIRED)</t>
    </r>
  </si>
  <si>
    <t>ECON 200</t>
  </si>
  <si>
    <t>ECON  492</t>
  </si>
  <si>
    <t>2020-2021 Pathway for Bachelor of Science in Economics (Law)</t>
  </si>
  <si>
    <t>BTEC 110</t>
  </si>
  <si>
    <t>BUAN 132</t>
  </si>
  <si>
    <t>ECON 290</t>
  </si>
  <si>
    <r>
      <t xml:space="preserve">Global Awareness Elective </t>
    </r>
    <r>
      <rPr>
        <vertAlign val="superscript"/>
        <sz val="11"/>
        <color rgb="FF000000"/>
        <rFont val="Arial Narrow"/>
        <family val="2"/>
      </rPr>
      <t>2</t>
    </r>
  </si>
  <si>
    <t>MGMT 260</t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</si>
  <si>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 xml:space="preserve"> Law and Philosophy (LP) electives include POLI 442, POLI 443, CRJS 220, CRJS 312, PHIL 101, PHIL 104, PHIL 201, PHIL 263, PHIL 266, PHIL 311, 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</si>
  <si>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Free electives include any three-credit undergraduate course at or above the 100 level.</t>
    </r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</si>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</sst>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b/>
      <i/>
      <sz val="11"/>
      <color rgb="FFFF0000"/>
      <name val="Arial Narrow"/>
      <family val="2"/>
    </font>
    <font>
      <i/>
      <sz val="11"/>
      <color indexed="8"/>
      <name val="Arial Narrow"/>
      <family val="2"/>
    </font>
    <font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6" fillId="0" borderId="0" xfId="0" applyFont="1"/>
    <xf numFmtId="0" fontId="4" fillId="0" borderId="3" xfId="0" applyFont="1" applyBorder="1"/>
    <xf numFmtId="0" fontId="4" fillId="0" borderId="2" xfId="0" applyFont="1" applyBorder="1"/>
    <xf numFmtId="0" fontId="2" fillId="0" borderId="2" xfId="0" applyFont="1" applyBorder="1"/>
    <xf numFmtId="0" fontId="4" fillId="0" borderId="7" xfId="0" applyFont="1" applyBorder="1"/>
    <xf numFmtId="0" fontId="4" fillId="0" borderId="5" xfId="0" applyFont="1" applyBorder="1"/>
    <xf numFmtId="0" fontId="2" fillId="0" borderId="5" xfId="0" applyFont="1" applyBorder="1"/>
    <xf numFmtId="0" fontId="3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/>
    <xf numFmtId="0" fontId="4" fillId="0" borderId="10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2" fillId="0" borderId="1" xfId="0" applyFont="1" applyFill="1" applyBorder="1"/>
    <xf numFmtId="0" fontId="2" fillId="0" borderId="4" xfId="0" applyFont="1" applyFill="1" applyBorder="1"/>
    <xf numFmtId="0" fontId="10" fillId="0" borderId="0" xfId="0" applyFont="1"/>
    <xf numFmtId="0" fontId="2" fillId="0" borderId="17" xfId="0" applyFont="1" applyFill="1" applyBorder="1"/>
    <xf numFmtId="0" fontId="5" fillId="0" borderId="1" xfId="0" applyFont="1" applyFill="1" applyBorder="1" applyAlignment="1">
      <alignment vertical="center"/>
    </xf>
    <xf numFmtId="0" fontId="2" fillId="0" borderId="6" xfId="0" applyFont="1" applyFill="1" applyBorder="1"/>
    <xf numFmtId="0" fontId="2" fillId="0" borderId="0" xfId="0" applyFont="1" applyFill="1"/>
    <xf numFmtId="0" fontId="2" fillId="0" borderId="18" xfId="0" applyFont="1" applyFill="1" applyBorder="1"/>
    <xf numFmtId="0" fontId="2" fillId="0" borderId="4" xfId="0" applyFont="1" applyFill="1" applyBorder="1" applyAlignment="1">
      <alignment wrapText="1"/>
    </xf>
    <xf numFmtId="0" fontId="5" fillId="0" borderId="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1" xfId="0" applyFont="1" applyFill="1" applyBorder="1" applyAlignment="1">
      <alignment wrapText="1"/>
    </xf>
    <xf numFmtId="0" fontId="8" fillId="0" borderId="0" xfId="0" applyFont="1" applyAlignment="1">
      <alignment horizontal="right"/>
    </xf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4" fillId="0" borderId="22" xfId="0" applyFont="1" applyBorder="1"/>
    <xf numFmtId="0" fontId="2" fillId="0" borderId="0" xfId="0" applyFont="1" applyFill="1" applyAlignment="1">
      <alignment vertical="center"/>
    </xf>
    <xf numFmtId="0" fontId="2" fillId="0" borderId="18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18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8" fillId="0" borderId="0" xfId="0" applyFont="1"/>
    <xf numFmtId="0" fontId="2" fillId="0" borderId="17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3" xfId="0" applyFont="1" applyFill="1" applyBorder="1" applyAlignment="1">
      <alignment horizontal="center"/>
    </xf>
    <xf numFmtId="0" fontId="16" fillId="2" borderId="14" xfId="0" applyFont="1" applyFill="1" applyBorder="1" applyAlignment="1">
      <alignment horizontal="center"/>
    </xf>
    <xf numFmtId="0" fontId="16" fillId="2" borderId="15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3" fillId="0" borderId="0" xfId="0" applyFont="1" applyAlignment="1">
      <alignment horizontal="left" vertical="top" wrapText="1"/>
    </xf>
    <xf numFmtId="0" fontId="2" fillId="0" borderId="19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zoomScale="124" zoomScaleNormal="124" workbookViewId="0">
      <selection activeCell="A3" sqref="A3:H3"/>
    </sheetView>
  </sheetViews>
  <sheetFormatPr defaultColWidth="9.140625" defaultRowHeight="16.5" x14ac:dyDescent="0.3"/>
  <cols>
    <col min="1" max="1" width="15.5703125" style="1" customWidth="1"/>
    <col min="2" max="2" width="21.5703125" style="1" customWidth="1"/>
    <col min="3" max="3" width="5.85546875" style="1" customWidth="1"/>
    <col min="4" max="4" width="16.5703125" style="1" customWidth="1"/>
    <col min="5" max="5" width="16.7109375" style="1" customWidth="1"/>
    <col min="6" max="6" width="18.140625" style="1" customWidth="1"/>
    <col min="7" max="7" width="6.28515625" style="1" customWidth="1"/>
    <col min="8" max="8" width="25.7109375" style="1" customWidth="1"/>
    <col min="9" max="16384" width="9.140625" style="1"/>
  </cols>
  <sheetData>
    <row r="1" spans="1:8" s="16" customFormat="1" ht="36.75" customHeight="1" x14ac:dyDescent="0.3">
      <c r="A1" s="60" t="s">
        <v>167</v>
      </c>
      <c r="B1" s="61"/>
      <c r="C1" s="61"/>
      <c r="D1" s="61"/>
      <c r="E1" s="61"/>
      <c r="F1" s="61"/>
      <c r="G1" s="61"/>
      <c r="H1" s="61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62" t="s">
        <v>175</v>
      </c>
      <c r="B3" s="62"/>
      <c r="C3" s="62"/>
      <c r="D3" s="62"/>
      <c r="E3" s="62"/>
      <c r="F3" s="62"/>
      <c r="G3" s="62"/>
      <c r="H3" s="62"/>
    </row>
    <row r="4" spans="1:8" ht="17.25" thickBot="1" x14ac:dyDescent="0.35">
      <c r="A4" s="69" t="s">
        <v>21</v>
      </c>
      <c r="B4" s="69"/>
      <c r="C4" s="69"/>
      <c r="D4" s="69"/>
      <c r="E4" s="69"/>
      <c r="F4" s="69"/>
      <c r="G4" s="69"/>
      <c r="H4" s="69"/>
    </row>
    <row r="5" spans="1:8" s="5" customFormat="1" ht="18" thickTop="1" x14ac:dyDescent="0.3">
      <c r="A5" s="63" t="s">
        <v>2</v>
      </c>
      <c r="B5" s="64"/>
      <c r="C5" s="64"/>
      <c r="D5" s="64"/>
      <c r="E5" s="64"/>
      <c r="F5" s="64"/>
      <c r="G5" s="64"/>
      <c r="H5" s="65"/>
    </row>
    <row r="6" spans="1:8" ht="17.25" thickBot="1" x14ac:dyDescent="0.35">
      <c r="A6" s="66" t="s">
        <v>0</v>
      </c>
      <c r="B6" s="67"/>
      <c r="C6" s="67"/>
      <c r="D6" s="67"/>
      <c r="E6" s="67" t="s">
        <v>1</v>
      </c>
      <c r="F6" s="67"/>
      <c r="G6" s="67"/>
      <c r="H6" s="68"/>
    </row>
    <row r="7" spans="1:8" s="21" customFormat="1" ht="34.5" customHeight="1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51" customFormat="1" ht="34.5" x14ac:dyDescent="0.2">
      <c r="A8" s="45" t="s">
        <v>81</v>
      </c>
      <c r="B8" s="28" t="s">
        <v>102</v>
      </c>
      <c r="C8" s="40">
        <v>1</v>
      </c>
      <c r="D8" s="46" t="s">
        <v>106</v>
      </c>
      <c r="E8" s="33" t="s">
        <v>113</v>
      </c>
      <c r="F8" s="33" t="s">
        <v>145</v>
      </c>
      <c r="G8" s="40">
        <v>3</v>
      </c>
      <c r="H8" s="40" t="s">
        <v>104</v>
      </c>
    </row>
    <row r="9" spans="1:8" s="51" customFormat="1" ht="18" x14ac:dyDescent="0.2">
      <c r="A9" s="40"/>
      <c r="B9" s="28" t="s">
        <v>150</v>
      </c>
      <c r="C9" s="40">
        <v>4</v>
      </c>
      <c r="D9" s="46"/>
      <c r="E9" s="52" t="s">
        <v>114</v>
      </c>
      <c r="F9" s="28" t="s">
        <v>149</v>
      </c>
      <c r="G9" s="40">
        <v>4</v>
      </c>
      <c r="H9" s="40" t="s">
        <v>105</v>
      </c>
    </row>
    <row r="10" spans="1:8" s="51" customFormat="1" x14ac:dyDescent="0.2">
      <c r="A10" s="40" t="s">
        <v>78</v>
      </c>
      <c r="B10" s="28" t="s">
        <v>101</v>
      </c>
      <c r="C10" s="40">
        <v>3</v>
      </c>
      <c r="D10" s="46" t="s">
        <v>104</v>
      </c>
      <c r="E10" s="39" t="s">
        <v>107</v>
      </c>
      <c r="F10" s="28" t="s">
        <v>103</v>
      </c>
      <c r="G10" s="40">
        <v>3</v>
      </c>
      <c r="H10" s="40" t="s">
        <v>104</v>
      </c>
    </row>
    <row r="11" spans="1:8" s="51" customFormat="1" ht="34.5" x14ac:dyDescent="0.2">
      <c r="A11" s="33" t="s">
        <v>110</v>
      </c>
      <c r="B11" s="28" t="s">
        <v>143</v>
      </c>
      <c r="C11" s="40">
        <v>3</v>
      </c>
      <c r="D11" s="57" t="s">
        <v>141</v>
      </c>
      <c r="E11" s="54" t="s">
        <v>142</v>
      </c>
      <c r="F11" s="28" t="s">
        <v>147</v>
      </c>
      <c r="G11" s="40">
        <v>3</v>
      </c>
      <c r="H11" s="40" t="s">
        <v>115</v>
      </c>
    </row>
    <row r="12" spans="1:8" s="51" customFormat="1" ht="34.5" x14ac:dyDescent="0.2">
      <c r="A12" s="33" t="s">
        <v>110</v>
      </c>
      <c r="B12" s="58" t="s">
        <v>144</v>
      </c>
      <c r="C12" s="40">
        <v>1</v>
      </c>
      <c r="D12" s="45" t="s">
        <v>140</v>
      </c>
      <c r="E12" s="52" t="s">
        <v>116</v>
      </c>
      <c r="F12" s="28" t="s">
        <v>168</v>
      </c>
      <c r="G12" s="40">
        <v>3</v>
      </c>
      <c r="H12" s="40" t="s">
        <v>117</v>
      </c>
    </row>
    <row r="13" spans="1:8" s="51" customFormat="1" x14ac:dyDescent="0.2">
      <c r="A13" s="40" t="s">
        <v>112</v>
      </c>
      <c r="B13" s="28" t="s">
        <v>111</v>
      </c>
      <c r="C13" s="40">
        <v>3</v>
      </c>
      <c r="D13" s="46" t="s">
        <v>108</v>
      </c>
      <c r="E13" s="54"/>
      <c r="F13" s="40"/>
      <c r="G13" s="40"/>
      <c r="H13" s="49"/>
    </row>
    <row r="14" spans="1:8" s="2" customFormat="1" ht="15.75" customHeight="1" thickBot="1" x14ac:dyDescent="0.35">
      <c r="A14" s="70" t="s">
        <v>8</v>
      </c>
      <c r="B14" s="70"/>
      <c r="C14" s="6">
        <f>SUM(C8:C13)</f>
        <v>15</v>
      </c>
      <c r="D14" s="9"/>
      <c r="E14" s="70" t="s">
        <v>8</v>
      </c>
      <c r="F14" s="70"/>
      <c r="G14" s="6">
        <f t="shared" ref="G14" si="0">SUM(G8:G13)</f>
        <v>16</v>
      </c>
      <c r="H14" s="42"/>
    </row>
    <row r="15" spans="1:8" ht="17.25" thickBot="1" x14ac:dyDescent="0.35">
      <c r="B15" s="3"/>
    </row>
    <row r="16" spans="1:8" s="5" customFormat="1" ht="18" thickTop="1" x14ac:dyDescent="0.3">
      <c r="A16" s="63" t="s">
        <v>20</v>
      </c>
      <c r="B16" s="64"/>
      <c r="C16" s="64"/>
      <c r="D16" s="64"/>
      <c r="E16" s="64"/>
      <c r="F16" s="64"/>
      <c r="G16" s="64"/>
      <c r="H16" s="65"/>
    </row>
    <row r="17" spans="1:8" ht="17.25" thickBot="1" x14ac:dyDescent="0.35">
      <c r="A17" s="66" t="s">
        <v>10</v>
      </c>
      <c r="B17" s="67"/>
      <c r="C17" s="67"/>
      <c r="D17" s="67"/>
      <c r="E17" s="67" t="s">
        <v>11</v>
      </c>
      <c r="F17" s="67"/>
      <c r="G17" s="67"/>
      <c r="H17" s="68"/>
    </row>
    <row r="18" spans="1:8" s="21" customFormat="1" ht="33.75" customHeight="1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51" customFormat="1" ht="13.9" customHeight="1" x14ac:dyDescent="0.2">
      <c r="A19" s="28"/>
      <c r="B19" s="28" t="s">
        <v>169</v>
      </c>
      <c r="C19" s="40">
        <v>3</v>
      </c>
      <c r="D19" s="46"/>
      <c r="E19" s="28"/>
      <c r="F19" s="28" t="s">
        <v>170</v>
      </c>
      <c r="G19" s="40">
        <v>3</v>
      </c>
      <c r="H19" s="40"/>
    </row>
    <row r="20" spans="1:8" s="51" customFormat="1" ht="18" x14ac:dyDescent="0.2">
      <c r="A20" s="40" t="s">
        <v>119</v>
      </c>
      <c r="B20" s="28" t="s">
        <v>146</v>
      </c>
      <c r="C20" s="40">
        <v>3</v>
      </c>
      <c r="D20" s="46" t="s">
        <v>120</v>
      </c>
      <c r="E20" s="39" t="s">
        <v>123</v>
      </c>
      <c r="F20" s="28" t="s">
        <v>121</v>
      </c>
      <c r="G20" s="40">
        <v>3</v>
      </c>
      <c r="H20" s="40" t="s">
        <v>120</v>
      </c>
    </row>
    <row r="21" spans="1:8" s="51" customFormat="1" x14ac:dyDescent="0.2">
      <c r="A21" s="45"/>
      <c r="B21" s="33" t="s">
        <v>118</v>
      </c>
      <c r="C21" s="44">
        <v>3</v>
      </c>
      <c r="D21" s="43"/>
      <c r="E21" s="42"/>
      <c r="F21" s="41" t="s">
        <v>122</v>
      </c>
      <c r="G21" s="44">
        <v>3</v>
      </c>
      <c r="H21" s="49"/>
    </row>
    <row r="22" spans="1:8" s="51" customFormat="1" ht="34.5" x14ac:dyDescent="0.2">
      <c r="A22" s="28" t="s">
        <v>134</v>
      </c>
      <c r="B22" s="28" t="s">
        <v>133</v>
      </c>
      <c r="C22" s="40">
        <v>3</v>
      </c>
      <c r="D22" s="46"/>
      <c r="E22" s="45"/>
      <c r="F22" s="33" t="s">
        <v>171</v>
      </c>
      <c r="G22" s="40">
        <v>3</v>
      </c>
      <c r="H22" s="40"/>
    </row>
    <row r="23" spans="1:8" s="51" customFormat="1" ht="34.5" x14ac:dyDescent="0.2">
      <c r="A23" s="33" t="s">
        <v>136</v>
      </c>
      <c r="B23" s="33" t="s">
        <v>136</v>
      </c>
      <c r="C23" s="40">
        <v>3</v>
      </c>
      <c r="D23" s="48"/>
      <c r="E23" s="33" t="s">
        <v>137</v>
      </c>
      <c r="F23" s="33" t="s">
        <v>148</v>
      </c>
      <c r="G23" s="40">
        <v>3</v>
      </c>
      <c r="H23" s="45"/>
    </row>
    <row r="24" spans="1:8" s="51" customFormat="1" x14ac:dyDescent="0.2">
      <c r="A24" s="28"/>
      <c r="B24" s="28" t="s">
        <v>109</v>
      </c>
      <c r="C24" s="40">
        <v>1</v>
      </c>
      <c r="D24" s="55"/>
      <c r="E24" s="28"/>
      <c r="F24" s="28" t="s">
        <v>109</v>
      </c>
      <c r="G24" s="40">
        <v>1</v>
      </c>
      <c r="H24" s="40"/>
    </row>
    <row r="25" spans="1:8" s="2" customFormat="1" ht="17.25" thickBot="1" x14ac:dyDescent="0.35">
      <c r="A25" s="71" t="s">
        <v>8</v>
      </c>
      <c r="B25" s="71"/>
      <c r="C25" s="7">
        <f>SUM(C19:C24)</f>
        <v>16</v>
      </c>
      <c r="D25" s="10"/>
      <c r="E25" s="71" t="s">
        <v>8</v>
      </c>
      <c r="F25" s="71"/>
      <c r="G25" s="7">
        <f>SUM(G19:G24)</f>
        <v>16</v>
      </c>
      <c r="H25" s="7"/>
    </row>
    <row r="26" spans="1:8" s="2" customFormat="1" ht="17.25" thickBot="1" x14ac:dyDescent="0.35"/>
    <row r="27" spans="1:8" s="5" customFormat="1" ht="18" thickTop="1" x14ac:dyDescent="0.3">
      <c r="A27" s="63" t="s">
        <v>3</v>
      </c>
      <c r="B27" s="64"/>
      <c r="C27" s="64"/>
      <c r="D27" s="64"/>
      <c r="E27" s="64"/>
      <c r="F27" s="64"/>
      <c r="G27" s="64"/>
      <c r="H27" s="65"/>
    </row>
    <row r="28" spans="1:8" ht="17.25" thickBot="1" x14ac:dyDescent="0.35">
      <c r="A28" s="66" t="s">
        <v>12</v>
      </c>
      <c r="B28" s="67"/>
      <c r="C28" s="67"/>
      <c r="D28" s="67"/>
      <c r="E28" s="67" t="s">
        <v>13</v>
      </c>
      <c r="F28" s="67"/>
      <c r="G28" s="67"/>
      <c r="H28" s="68"/>
    </row>
    <row r="29" spans="1:8" s="21" customFormat="1" ht="33.75" customHeight="1" thickTop="1" x14ac:dyDescent="0.3">
      <c r="A29" s="13" t="s">
        <v>5</v>
      </c>
      <c r="B29" s="12" t="s">
        <v>6</v>
      </c>
      <c r="C29" s="13" t="s">
        <v>7</v>
      </c>
      <c r="D29" s="14" t="s">
        <v>9</v>
      </c>
      <c r="E29" s="20" t="s">
        <v>5</v>
      </c>
      <c r="F29" s="12" t="s">
        <v>6</v>
      </c>
      <c r="G29" s="13" t="s">
        <v>7</v>
      </c>
      <c r="H29" s="13" t="s">
        <v>9</v>
      </c>
    </row>
    <row r="30" spans="1:8" s="51" customFormat="1" x14ac:dyDescent="0.2">
      <c r="A30" s="40"/>
      <c r="B30" s="28" t="s">
        <v>124</v>
      </c>
      <c r="C30" s="40">
        <v>3</v>
      </c>
      <c r="D30" s="46"/>
      <c r="E30" s="39"/>
      <c r="F30" s="28" t="s">
        <v>127</v>
      </c>
      <c r="G30" s="40">
        <v>3</v>
      </c>
      <c r="H30" s="40"/>
    </row>
    <row r="31" spans="1:8" s="51" customFormat="1" x14ac:dyDescent="0.2">
      <c r="A31" s="40"/>
      <c r="B31" s="28" t="s">
        <v>125</v>
      </c>
      <c r="C31" s="40">
        <v>3</v>
      </c>
      <c r="D31" s="46"/>
      <c r="E31" s="39"/>
      <c r="F31" s="28" t="s">
        <v>128</v>
      </c>
      <c r="G31" s="40">
        <v>3</v>
      </c>
      <c r="H31" s="40"/>
    </row>
    <row r="32" spans="1:8" s="51" customFormat="1" ht="34.5" x14ac:dyDescent="0.2">
      <c r="A32" s="28"/>
      <c r="B32" s="28" t="s">
        <v>151</v>
      </c>
      <c r="C32" s="40">
        <v>3</v>
      </c>
      <c r="D32" s="46"/>
      <c r="E32" s="33" t="s">
        <v>138</v>
      </c>
      <c r="F32" s="33" t="s">
        <v>139</v>
      </c>
      <c r="G32" s="40">
        <v>3</v>
      </c>
      <c r="H32" s="40"/>
    </row>
    <row r="33" spans="1:8" s="51" customFormat="1" ht="30.6" customHeight="1" x14ac:dyDescent="0.2">
      <c r="A33" s="33" t="s">
        <v>138</v>
      </c>
      <c r="B33" s="33" t="s">
        <v>152</v>
      </c>
      <c r="C33" s="40">
        <v>3</v>
      </c>
      <c r="D33" s="46"/>
      <c r="E33" s="28"/>
      <c r="F33" s="33" t="s">
        <v>160</v>
      </c>
      <c r="G33" s="40">
        <v>3</v>
      </c>
      <c r="H33" s="40"/>
    </row>
    <row r="34" spans="1:8" s="51" customFormat="1" ht="18" x14ac:dyDescent="0.2">
      <c r="A34" s="28"/>
      <c r="B34" s="28" t="s">
        <v>154</v>
      </c>
      <c r="C34" s="40">
        <v>3</v>
      </c>
      <c r="D34" s="53"/>
      <c r="E34" s="52"/>
      <c r="F34" s="28" t="s">
        <v>172</v>
      </c>
      <c r="G34" s="40">
        <v>3</v>
      </c>
      <c r="H34" s="40"/>
    </row>
    <row r="35" spans="1:8" ht="17.25" thickBot="1" x14ac:dyDescent="0.35">
      <c r="A35" s="71" t="s">
        <v>8</v>
      </c>
      <c r="B35" s="71"/>
      <c r="C35" s="7">
        <f>SUM(C30:C34)</f>
        <v>15</v>
      </c>
      <c r="D35" s="11"/>
      <c r="E35" s="71" t="s">
        <v>8</v>
      </c>
      <c r="F35" s="71"/>
      <c r="G35" s="7">
        <f>SUM(G30:G34)</f>
        <v>15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63" t="s">
        <v>4</v>
      </c>
      <c r="B37" s="64"/>
      <c r="C37" s="64"/>
      <c r="D37" s="64"/>
      <c r="E37" s="64"/>
      <c r="F37" s="64"/>
      <c r="G37" s="64"/>
      <c r="H37" s="65"/>
    </row>
    <row r="38" spans="1:8" ht="17.25" thickBot="1" x14ac:dyDescent="0.35">
      <c r="A38" s="66" t="s">
        <v>14</v>
      </c>
      <c r="B38" s="67"/>
      <c r="C38" s="67"/>
      <c r="D38" s="67"/>
      <c r="E38" s="67" t="s">
        <v>15</v>
      </c>
      <c r="F38" s="67"/>
      <c r="G38" s="67"/>
      <c r="H38" s="68"/>
    </row>
    <row r="39" spans="1:8" s="21" customFormat="1" ht="33" customHeight="1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51" customFormat="1" x14ac:dyDescent="0.2">
      <c r="A40" s="40"/>
      <c r="B40" s="28" t="s">
        <v>129</v>
      </c>
      <c r="C40" s="40">
        <v>3</v>
      </c>
      <c r="D40" s="46"/>
      <c r="E40" s="39"/>
      <c r="F40" s="28" t="s">
        <v>130</v>
      </c>
      <c r="G40" s="40">
        <v>3</v>
      </c>
      <c r="H40" s="40"/>
    </row>
    <row r="41" spans="1:8" s="51" customFormat="1" x14ac:dyDescent="0.2">
      <c r="A41" s="40" t="s">
        <v>132</v>
      </c>
      <c r="B41" s="28" t="s">
        <v>131</v>
      </c>
      <c r="C41" s="40">
        <v>3</v>
      </c>
      <c r="D41" s="46" t="s">
        <v>97</v>
      </c>
      <c r="E41" s="39"/>
      <c r="F41" s="28" t="s">
        <v>135</v>
      </c>
      <c r="G41" s="40">
        <v>3</v>
      </c>
      <c r="H41" s="40"/>
    </row>
    <row r="42" spans="1:8" s="51" customFormat="1" ht="18" x14ac:dyDescent="0.2">
      <c r="A42" s="40"/>
      <c r="B42" s="28" t="s">
        <v>155</v>
      </c>
      <c r="C42" s="40">
        <v>3</v>
      </c>
      <c r="D42" s="46"/>
      <c r="E42" s="39"/>
      <c r="F42" s="33" t="s">
        <v>153</v>
      </c>
      <c r="G42" s="40">
        <v>3</v>
      </c>
      <c r="H42" s="40"/>
    </row>
    <row r="43" spans="1:8" s="51" customFormat="1" ht="34.5" x14ac:dyDescent="0.2">
      <c r="A43" s="40"/>
      <c r="B43" s="33" t="s">
        <v>156</v>
      </c>
      <c r="C43" s="40">
        <v>3</v>
      </c>
      <c r="D43" s="46"/>
      <c r="E43" s="39"/>
      <c r="F43" s="33" t="s">
        <v>154</v>
      </c>
      <c r="G43" s="40">
        <v>3</v>
      </c>
      <c r="H43" s="40"/>
    </row>
    <row r="44" spans="1:8" s="51" customFormat="1" ht="18" x14ac:dyDescent="0.2">
      <c r="A44" s="40"/>
      <c r="B44" s="28"/>
      <c r="C44" s="40"/>
      <c r="D44" s="46"/>
      <c r="E44" s="39"/>
      <c r="F44" s="28" t="s">
        <v>155</v>
      </c>
      <c r="G44" s="40">
        <v>3</v>
      </c>
      <c r="H44" s="40"/>
    </row>
    <row r="45" spans="1:8" s="2" customFormat="1" ht="17.25" thickBot="1" x14ac:dyDescent="0.35">
      <c r="A45" s="71" t="s">
        <v>8</v>
      </c>
      <c r="B45" s="71"/>
      <c r="C45" s="7">
        <f>SUM(C40:C44)</f>
        <v>12</v>
      </c>
      <c r="D45" s="10"/>
      <c r="E45" s="71" t="s">
        <v>8</v>
      </c>
      <c r="F45" s="71"/>
      <c r="G45" s="7">
        <f>SUM(G40:G44)</f>
        <v>15</v>
      </c>
      <c r="H45" s="50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76" t="s">
        <v>18</v>
      </c>
      <c r="B47" s="76"/>
      <c r="C47" s="18">
        <f>SUM(C14+G14+C25+G25+C35+G35+C45+G45)</f>
        <v>120</v>
      </c>
    </row>
    <row r="48" spans="1:8" s="19" customFormat="1" ht="17.25" x14ac:dyDescent="0.3">
      <c r="A48" s="34"/>
      <c r="B48" s="34"/>
      <c r="C48" s="34"/>
    </row>
    <row r="49" spans="1:11" s="19" customFormat="1" ht="31.9" customHeight="1" x14ac:dyDescent="0.3">
      <c r="A49" s="75" t="s">
        <v>158</v>
      </c>
      <c r="B49" s="75"/>
      <c r="C49" s="75"/>
      <c r="D49" s="75"/>
      <c r="E49" s="75"/>
      <c r="F49" s="75"/>
      <c r="G49" s="75"/>
      <c r="H49" s="75"/>
    </row>
    <row r="50" spans="1:11" s="19" customFormat="1" ht="21.75" customHeight="1" x14ac:dyDescent="0.3">
      <c r="A50" s="74" t="s">
        <v>157</v>
      </c>
      <c r="B50" s="74"/>
      <c r="C50" s="74"/>
      <c r="D50" s="74"/>
      <c r="E50" s="74"/>
      <c r="F50" s="74"/>
      <c r="G50" s="74"/>
      <c r="H50" s="74"/>
    </row>
    <row r="51" spans="1:11" s="77" customFormat="1" ht="15" hidden="1" customHeight="1" x14ac:dyDescent="0.2"/>
    <row r="52" spans="1:11" s="19" customFormat="1" ht="15" customHeight="1" x14ac:dyDescent="0.3">
      <c r="A52" s="79" t="s">
        <v>159</v>
      </c>
      <c r="B52" s="74"/>
      <c r="C52" s="74"/>
      <c r="D52" s="74"/>
      <c r="E52" s="74"/>
      <c r="F52" s="74"/>
      <c r="G52" s="74"/>
      <c r="H52" s="74"/>
    </row>
    <row r="53" spans="1:11" s="78" customFormat="1" ht="1.5" customHeight="1" x14ac:dyDescent="0.3">
      <c r="A53" s="78" t="s">
        <v>161</v>
      </c>
    </row>
    <row r="54" spans="1:11" ht="18" x14ac:dyDescent="0.3">
      <c r="A54" s="1" t="s">
        <v>174</v>
      </c>
    </row>
    <row r="55" spans="1:11" s="36" customFormat="1" ht="19.5" customHeight="1" x14ac:dyDescent="0.3">
      <c r="A55" s="36" t="s">
        <v>173</v>
      </c>
    </row>
    <row r="56" spans="1:11" ht="18" customHeight="1" x14ac:dyDescent="0.3">
      <c r="A56" s="1" t="s">
        <v>163</v>
      </c>
    </row>
    <row r="57" spans="1:11" ht="18" customHeight="1" x14ac:dyDescent="0.3">
      <c r="A57" s="1" t="s">
        <v>164</v>
      </c>
    </row>
    <row r="58" spans="1:11" x14ac:dyDescent="0.3">
      <c r="A58" s="1" t="s">
        <v>162</v>
      </c>
      <c r="K58" s="36"/>
    </row>
    <row r="63" spans="1:11" x14ac:dyDescent="0.3">
      <c r="A63" s="26" t="s">
        <v>17</v>
      </c>
    </row>
    <row r="64" spans="1:11" s="56" customFormat="1" x14ac:dyDescent="0.3">
      <c r="A64" s="56" t="s">
        <v>77</v>
      </c>
    </row>
    <row r="65" spans="1:8" ht="6" customHeight="1" x14ac:dyDescent="0.3"/>
    <row r="66" spans="1:8" x14ac:dyDescent="0.3">
      <c r="A66" s="59" t="s">
        <v>165</v>
      </c>
      <c r="B66" s="59" t="s">
        <v>125</v>
      </c>
    </row>
    <row r="67" spans="1:8" x14ac:dyDescent="0.3">
      <c r="A67" s="59" t="s">
        <v>118</v>
      </c>
      <c r="B67" s="59" t="s">
        <v>127</v>
      </c>
    </row>
    <row r="68" spans="1:8" x14ac:dyDescent="0.3">
      <c r="A68" s="59" t="s">
        <v>124</v>
      </c>
      <c r="B68" s="59" t="s">
        <v>166</v>
      </c>
    </row>
    <row r="69" spans="1:8" x14ac:dyDescent="0.3">
      <c r="A69" s="59" t="s">
        <v>128</v>
      </c>
      <c r="B69" s="59" t="s">
        <v>131</v>
      </c>
    </row>
    <row r="70" spans="1:8" x14ac:dyDescent="0.3">
      <c r="A70" s="59"/>
      <c r="B70" s="59" t="s">
        <v>126</v>
      </c>
    </row>
    <row r="71" spans="1:8" x14ac:dyDescent="0.3">
      <c r="C71" s="72"/>
      <c r="D71" s="72"/>
    </row>
    <row r="72" spans="1:8" ht="36" customHeight="1" x14ac:dyDescent="0.3">
      <c r="A72" s="73" t="s">
        <v>19</v>
      </c>
      <c r="B72" s="73"/>
      <c r="C72" s="73"/>
      <c r="D72" s="73"/>
      <c r="E72" s="73"/>
      <c r="F72" s="73"/>
      <c r="G72" s="73"/>
      <c r="H72" s="73"/>
    </row>
  </sheetData>
  <mergeCells count="31">
    <mergeCell ref="C71:D71"/>
    <mergeCell ref="A72:H72"/>
    <mergeCell ref="A38:D38"/>
    <mergeCell ref="E38:H38"/>
    <mergeCell ref="A45:B45"/>
    <mergeCell ref="E45:F45"/>
    <mergeCell ref="A50:H50"/>
    <mergeCell ref="A49:H49"/>
    <mergeCell ref="A47:B47"/>
    <mergeCell ref="A51:XFD51"/>
    <mergeCell ref="A53:XFD53"/>
    <mergeCell ref="A52:H52"/>
    <mergeCell ref="A17:D17"/>
    <mergeCell ref="E17:H17"/>
    <mergeCell ref="A4:H4"/>
    <mergeCell ref="A37:H37"/>
    <mergeCell ref="A14:B14"/>
    <mergeCell ref="A35:B35"/>
    <mergeCell ref="E35:F35"/>
    <mergeCell ref="A25:B25"/>
    <mergeCell ref="E25:F25"/>
    <mergeCell ref="A27:H27"/>
    <mergeCell ref="A28:D28"/>
    <mergeCell ref="E28:H28"/>
    <mergeCell ref="E14:F14"/>
    <mergeCell ref="A16:H16"/>
    <mergeCell ref="A1:H1"/>
    <mergeCell ref="A3:H3"/>
    <mergeCell ref="A5:H5"/>
    <mergeCell ref="A6:D6"/>
    <mergeCell ref="E6:H6"/>
  </mergeCells>
  <pageMargins left="0.25" right="0.25" top="0.75" bottom="0.75" header="0.3" footer="0.3"/>
  <pageSetup scale="36" orientation="landscape" r:id="rId1"/>
  <rowBreaks count="2" manualBreakCount="2">
    <brk id="25" max="16383" man="1"/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60" t="s">
        <v>22</v>
      </c>
      <c r="B1" s="61"/>
      <c r="C1" s="61"/>
      <c r="D1" s="61"/>
      <c r="E1" s="61"/>
      <c r="F1" s="61"/>
      <c r="G1" s="61"/>
      <c r="H1" s="61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62" t="s">
        <v>16</v>
      </c>
      <c r="B3" s="62"/>
      <c r="C3" s="62"/>
      <c r="D3" s="62"/>
      <c r="E3" s="62"/>
      <c r="F3" s="62"/>
      <c r="G3" s="62"/>
      <c r="H3" s="62"/>
    </row>
    <row r="4" spans="1:8" ht="17.25" thickBot="1" x14ac:dyDescent="0.35">
      <c r="A4" s="69" t="s">
        <v>21</v>
      </c>
      <c r="B4" s="69"/>
      <c r="C4" s="69"/>
      <c r="D4" s="69"/>
      <c r="E4" s="69"/>
      <c r="F4" s="69"/>
      <c r="G4" s="69"/>
      <c r="H4" s="69"/>
    </row>
    <row r="5" spans="1:8" s="5" customFormat="1" ht="18" thickTop="1" x14ac:dyDescent="0.3">
      <c r="A5" s="63" t="s">
        <v>2</v>
      </c>
      <c r="B5" s="64"/>
      <c r="C5" s="64"/>
      <c r="D5" s="64"/>
      <c r="E5" s="64"/>
      <c r="F5" s="64"/>
      <c r="G5" s="64"/>
      <c r="H5" s="65"/>
    </row>
    <row r="6" spans="1:8" ht="17.25" thickBot="1" x14ac:dyDescent="0.35">
      <c r="A6" s="66" t="s">
        <v>0</v>
      </c>
      <c r="B6" s="67"/>
      <c r="C6" s="67"/>
      <c r="D6" s="67"/>
      <c r="E6" s="67" t="s">
        <v>1</v>
      </c>
      <c r="F6" s="67"/>
      <c r="G6" s="67"/>
      <c r="H6" s="68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7" t="s">
        <v>96</v>
      </c>
      <c r="B10" s="28" t="s">
        <v>25</v>
      </c>
      <c r="C10" s="40">
        <v>3</v>
      </c>
      <c r="D10" s="29"/>
      <c r="E10" s="39" t="s">
        <v>82</v>
      </c>
      <c r="F10" s="28" t="s">
        <v>31</v>
      </c>
      <c r="G10" s="40">
        <v>4</v>
      </c>
      <c r="H10" s="40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80" t="s">
        <v>83</v>
      </c>
      <c r="F11" s="28" t="s">
        <v>32</v>
      </c>
      <c r="G11" s="24">
        <v>3</v>
      </c>
      <c r="H11" s="82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81"/>
      <c r="F12" s="28" t="s">
        <v>33</v>
      </c>
      <c r="G12" s="24">
        <v>1</v>
      </c>
      <c r="H12" s="83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70" t="s">
        <v>8</v>
      </c>
      <c r="B14" s="70"/>
      <c r="C14" s="6">
        <f>SUM(C8:C13)</f>
        <v>15</v>
      </c>
      <c r="D14" s="9"/>
      <c r="E14" s="70" t="s">
        <v>8</v>
      </c>
      <c r="F14" s="70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63" t="s">
        <v>20</v>
      </c>
      <c r="B16" s="64"/>
      <c r="C16" s="64"/>
      <c r="D16" s="64"/>
      <c r="E16" s="64"/>
      <c r="F16" s="64"/>
      <c r="G16" s="64"/>
      <c r="H16" s="65"/>
    </row>
    <row r="17" spans="1:8" ht="17.25" thickBot="1" x14ac:dyDescent="0.35">
      <c r="A17" s="66" t="s">
        <v>10</v>
      </c>
      <c r="B17" s="67"/>
      <c r="C17" s="67"/>
      <c r="D17" s="67"/>
      <c r="E17" s="67" t="s">
        <v>11</v>
      </c>
      <c r="F17" s="67"/>
      <c r="G17" s="67"/>
      <c r="H17" s="68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5" t="s">
        <v>98</v>
      </c>
      <c r="B19" s="28" t="s">
        <v>35</v>
      </c>
      <c r="C19" s="40">
        <v>2</v>
      </c>
      <c r="D19" s="46" t="s">
        <v>97</v>
      </c>
      <c r="E19" s="40" t="s">
        <v>88</v>
      </c>
      <c r="F19" s="28" t="s">
        <v>37</v>
      </c>
      <c r="G19" s="40">
        <v>3</v>
      </c>
      <c r="H19" s="40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7" t="s">
        <v>99</v>
      </c>
      <c r="B21" s="28" t="s">
        <v>45</v>
      </c>
      <c r="C21" s="44">
        <v>3</v>
      </c>
      <c r="D21" s="43" t="s">
        <v>97</v>
      </c>
      <c r="E21" s="42"/>
      <c r="F21" s="41" t="s">
        <v>47</v>
      </c>
      <c r="G21" s="44">
        <v>3</v>
      </c>
      <c r="H21" s="42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40" t="s">
        <v>87</v>
      </c>
      <c r="B23" s="28" t="s">
        <v>46</v>
      </c>
      <c r="C23" s="40">
        <v>3</v>
      </c>
      <c r="D23" s="46" t="s">
        <v>93</v>
      </c>
      <c r="E23" s="47" t="s">
        <v>100</v>
      </c>
      <c r="F23" s="33" t="s">
        <v>48</v>
      </c>
      <c r="G23" s="40">
        <v>3</v>
      </c>
      <c r="H23" s="40" t="s">
        <v>97</v>
      </c>
    </row>
    <row r="24" spans="1:8" s="2" customFormat="1" ht="17.25" thickBot="1" x14ac:dyDescent="0.35">
      <c r="A24" s="71" t="s">
        <v>8</v>
      </c>
      <c r="B24" s="71"/>
      <c r="C24" s="7">
        <f>SUM(C19:C23)</f>
        <v>14</v>
      </c>
      <c r="D24" s="10"/>
      <c r="E24" s="71" t="s">
        <v>8</v>
      </c>
      <c r="F24" s="71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63" t="s">
        <v>3</v>
      </c>
      <c r="B26" s="64"/>
      <c r="C26" s="64"/>
      <c r="D26" s="64"/>
      <c r="E26" s="64"/>
      <c r="F26" s="64"/>
      <c r="G26" s="64"/>
      <c r="H26" s="65"/>
    </row>
    <row r="27" spans="1:8" ht="17.25" thickBot="1" x14ac:dyDescent="0.35">
      <c r="A27" s="66" t="s">
        <v>12</v>
      </c>
      <c r="B27" s="67"/>
      <c r="C27" s="67"/>
      <c r="D27" s="67"/>
      <c r="E27" s="67" t="s">
        <v>13</v>
      </c>
      <c r="F27" s="67"/>
      <c r="G27" s="67"/>
      <c r="H27" s="68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1" t="s">
        <v>8</v>
      </c>
      <c r="B35" s="71"/>
      <c r="C35" s="7">
        <f>SUM(C29:C34)</f>
        <v>16</v>
      </c>
      <c r="D35" s="11"/>
      <c r="E35" s="71" t="s">
        <v>8</v>
      </c>
      <c r="F35" s="71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63" t="s">
        <v>4</v>
      </c>
      <c r="B37" s="64"/>
      <c r="C37" s="64"/>
      <c r="D37" s="64"/>
      <c r="E37" s="64"/>
      <c r="F37" s="64"/>
      <c r="G37" s="64"/>
      <c r="H37" s="65"/>
    </row>
    <row r="38" spans="1:8" ht="17.25" thickBot="1" x14ac:dyDescent="0.35">
      <c r="A38" s="66" t="s">
        <v>14</v>
      </c>
      <c r="B38" s="67"/>
      <c r="C38" s="67"/>
      <c r="D38" s="67"/>
      <c r="E38" s="67" t="s">
        <v>15</v>
      </c>
      <c r="F38" s="67"/>
      <c r="G38" s="67"/>
      <c r="H38" s="68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1" t="s">
        <v>8</v>
      </c>
      <c r="B45" s="71"/>
      <c r="C45" s="7">
        <f>SUM(C40:C44)</f>
        <v>15</v>
      </c>
      <c r="D45" s="10"/>
      <c r="E45" s="71" t="s">
        <v>8</v>
      </c>
      <c r="F45" s="71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76" t="s">
        <v>18</v>
      </c>
      <c r="B47" s="76"/>
      <c r="C47" s="38">
        <f>SUM(C14+G14+C24+G24+C35+G35+C45+G45)</f>
        <v>124</v>
      </c>
    </row>
    <row r="48" spans="1:8" s="19" customFormat="1" ht="17.25" x14ac:dyDescent="0.3">
      <c r="A48" s="38"/>
      <c r="B48" s="38"/>
      <c r="C48" s="38"/>
    </row>
    <row r="49" spans="1:8" s="19" customFormat="1" ht="17.25" x14ac:dyDescent="0.3">
      <c r="A49" s="35" t="s">
        <v>61</v>
      </c>
      <c r="B49" s="38"/>
      <c r="C49" s="38"/>
    </row>
    <row r="50" spans="1:8" s="19" customFormat="1" ht="18" x14ac:dyDescent="0.3">
      <c r="A50" s="36" t="s">
        <v>62</v>
      </c>
      <c r="B50" s="38"/>
      <c r="C50" s="38"/>
    </row>
    <row r="51" spans="1:8" s="19" customFormat="1" ht="18" x14ac:dyDescent="0.3">
      <c r="A51" s="35" t="s">
        <v>63</v>
      </c>
      <c r="B51" s="38"/>
      <c r="C51" s="38"/>
    </row>
    <row r="52" spans="1:8" s="19" customFormat="1" ht="18" x14ac:dyDescent="0.3">
      <c r="A52" s="35" t="s">
        <v>64</v>
      </c>
      <c r="B52" s="38"/>
      <c r="C52" s="38"/>
    </row>
    <row r="53" spans="1:8" s="19" customFormat="1" ht="18" x14ac:dyDescent="0.3">
      <c r="A53" s="35" t="s">
        <v>65</v>
      </c>
      <c r="B53" s="38"/>
      <c r="C53" s="38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3" t="s">
        <v>19</v>
      </c>
      <c r="B64" s="73"/>
      <c r="C64" s="73"/>
      <c r="D64" s="73"/>
      <c r="E64" s="73"/>
      <c r="F64" s="73"/>
      <c r="G64" s="73"/>
      <c r="H64" s="73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Windows User</cp:lastModifiedBy>
  <cp:lastPrinted>2020-09-11T13:13:05Z</cp:lastPrinted>
  <dcterms:created xsi:type="dcterms:W3CDTF">2014-11-13T16:50:47Z</dcterms:created>
  <dcterms:modified xsi:type="dcterms:W3CDTF">2020-09-18T18:32:43Z</dcterms:modified>
</cp:coreProperties>
</file>