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Health and Human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l="1"/>
  <c r="C42" i="8"/>
  <c r="G42" i="8" l="1"/>
  <c r="G33" i="8"/>
  <c r="C33" i="8"/>
  <c r="G23" i="8"/>
  <c r="C23" i="8"/>
  <c r="G13" i="8"/>
  <c r="C13" i="8"/>
  <c r="C44" i="8" l="1"/>
</calcChain>
</file>

<file path=xl/sharedStrings.xml><?xml version="1.0" encoding="utf-8"?>
<sst xmlns="http://schemas.openxmlformats.org/spreadsheetml/2006/main" count="289" uniqueCount="168">
  <si>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</si>
  <si>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</si>
  <si>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</si>
  <si>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</si>
  <si>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</si>
  <si>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</si>
  <si>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</si>
  <si>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</si>
  <si>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</si>
  <si>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</si>
  <si>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</si>
  <si>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</si>
  <si>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</si>
  <si>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</si>
  <si>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</si>
  <si>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</si>
  <si>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</si>
  <si>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</si>
  <si>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</si>
  <si>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</si>
  <si>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</si>
  <si>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</si>
  <si>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</si>
  <si>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</si>
  <si>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</si>
  <si>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</si>
  <si>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</si>
  <si>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</si>
  <si>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</si>
  <si>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</si>
  <si>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</si>
  <si>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</si>
  <si>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</si>
  <si>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</si>
  <si>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</si>
  <si>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</si>
  <si>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</si>
  <si>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</si>
  <si>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</si>
  <si>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</si>
  <si>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</si>
  <si>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</si>
  <si>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</si>
  <si>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</si>
  <si>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</si>
  <si>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</si>
  <si>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</si>
  <si>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</si>
  <si>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</si>
  <si>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</si>
  <si>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</si>
  <si>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</si>
  <si>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</si>
  <si>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</si>
  <si>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</si>
  <si>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</si>
  <si>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</si>
  <si>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</si>
  <si>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</si>
  <si>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</si>
  <si>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</si>
  <si>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</si>
  <si>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</si>
  <si>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</si>
  <si>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</si>
  <si>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</si>
  <si>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</si>
  <si>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</si>
  <si>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</si>
  <si>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</si>
  <si>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</si>
  <si>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</si>
  <si>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</si>
  <si>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</si>
  <si>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</si>
  <si>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</si>
  <si>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</si>
  <si>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</si>
  <si>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</si>
  <si>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</si>
  <si>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</si>
  <si>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</si>
  <si>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</si>
  <si>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</si>
  <si>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</si>
  <si>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</si>
  <si>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</si>
  <si>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</si>
  <si>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</si>
  <si>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</si>
  <si>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</si>
  <si>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</si>
  <si>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</si>
  <si>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</si>
  <si>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</si>
  <si>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</si>
  <si>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</si>
  <si>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</si>
  <si>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</si>
  <si>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</si>
  <si>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</si>
  <si>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</si>
  <si>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FRST 101</t>
  </si>
  <si>
    <t>SSFM 130</t>
  </si>
  <si>
    <t>ENGL 101</t>
  </si>
  <si>
    <t>SSFM 201</t>
  </si>
  <si>
    <t>PSYC 101</t>
  </si>
  <si>
    <t>CHEM 107/117</t>
  </si>
  <si>
    <t>MATH 224</t>
  </si>
  <si>
    <t>SSFM 225</t>
  </si>
  <si>
    <t>SSFM 272</t>
  </si>
  <si>
    <t>PHYS 225/235</t>
  </si>
  <si>
    <t>HPED 342</t>
  </si>
  <si>
    <t>SSFM 469</t>
  </si>
  <si>
    <t>SSFM 471</t>
  </si>
  <si>
    <t>SSFM 472</t>
  </si>
  <si>
    <r>
      <t>Global Awareness</t>
    </r>
    <r>
      <rPr>
        <vertAlign val="superscript"/>
        <sz val="11"/>
        <color rgb="FF000000"/>
        <rFont val="Arial Narrow"/>
        <family val="2"/>
      </rPr>
      <t>a</t>
    </r>
  </si>
  <si>
    <t>SSFM 300</t>
  </si>
  <si>
    <t>SSFM 340</t>
  </si>
  <si>
    <t>HPED 345</t>
  </si>
  <si>
    <t>PHYS 226/236</t>
  </si>
  <si>
    <t>SSFM 303</t>
  </si>
  <si>
    <t>SSFM 333</t>
  </si>
  <si>
    <t>HPED 370</t>
  </si>
  <si>
    <t>HPED 375</t>
  </si>
  <si>
    <r>
      <t>PRE-PT ELECTIVE</t>
    </r>
    <r>
      <rPr>
        <vertAlign val="superscript"/>
        <sz val="11"/>
        <color rgb="FF000000"/>
        <rFont val="Arial Narrow"/>
        <family val="2"/>
      </rPr>
      <t>C</t>
    </r>
  </si>
  <si>
    <t>BIOL 100 (SR)</t>
  </si>
  <si>
    <t>CHEM 106/116 (SR)</t>
  </si>
  <si>
    <r>
      <t>A-A Culture &amp; History</t>
    </r>
    <r>
      <rPr>
        <sz val="11"/>
        <color rgb="FF000000"/>
        <rFont val="Calibri"/>
        <family val="2"/>
      </rPr>
      <t>ᵃ</t>
    </r>
  </si>
  <si>
    <t>MATH 111 (MLA)</t>
  </si>
  <si>
    <t>SSFM 226</t>
  </si>
  <si>
    <t>BIOL 350</t>
  </si>
  <si>
    <t>BIOL 351</t>
  </si>
  <si>
    <r>
      <t>HPLS Elective</t>
    </r>
    <r>
      <rPr>
        <sz val="11"/>
        <color rgb="FF000000"/>
        <rFont val="Calibri"/>
        <family val="2"/>
      </rPr>
      <t>ᵈ</t>
    </r>
  </si>
  <si>
    <t>SSFM 498</t>
  </si>
  <si>
    <r>
      <t>Free Elective</t>
    </r>
    <r>
      <rPr>
        <vertAlign val="superscript"/>
        <sz val="11"/>
        <color rgb="FF000000"/>
        <rFont val="Calibri"/>
        <family val="2"/>
      </rPr>
      <t>ʱ</t>
    </r>
  </si>
  <si>
    <r>
      <t>Free Elective</t>
    </r>
    <r>
      <rPr>
        <sz val="11"/>
        <color rgb="FF000000"/>
        <rFont val="Calibri"/>
        <family val="2"/>
      </rPr>
      <t>ʱ</t>
    </r>
  </si>
  <si>
    <t>Students who do not meet the SAT requirements for MATH 111 will need to take MATH 103 and MATH 104 instead as prerequisites for MATH 224 and PHYS 225.</t>
  </si>
  <si>
    <t>Students who do not meet the SAT requirements for CHEM 106/116 will need to take CHEM 103 first.</t>
  </si>
  <si>
    <t>Students must acquire a minimum grade point average of 2.8 in a 4.0 scale by the end of the freshmen year in order to continue Pre-PT options</t>
  </si>
  <si>
    <t>BIO 110</t>
  </si>
  <si>
    <t>HEA 110</t>
  </si>
  <si>
    <t>CHM 152</t>
  </si>
  <si>
    <t>PHY 152</t>
  </si>
  <si>
    <t>PHY 151</t>
  </si>
  <si>
    <t>UGETC: Eng Comp - AA/AS</t>
  </si>
  <si>
    <t>AA/AS Required Course</t>
  </si>
  <si>
    <t>Pre-Major Elective</t>
  </si>
  <si>
    <t>UGETC: Math - AA</t>
  </si>
  <si>
    <r>
      <rPr>
        <sz val="10.5"/>
        <color indexed="8"/>
        <rFont val="Calibri"/>
        <family val="2"/>
      </rPr>
      <t>ᵃ</t>
    </r>
    <r>
      <rPr>
        <sz val="10.5"/>
        <color indexed="8"/>
        <rFont val="Arial Narrow"/>
        <family val="2"/>
      </rPr>
      <t xml:space="preserve">12 hours - students must choose from the list of university-approved Humanities/Fine Arts, Global Awareness, African American Culture/History, </t>
    </r>
  </si>
  <si>
    <r>
      <rPr>
        <sz val="10.5"/>
        <color indexed="8"/>
        <rFont val="Calibri"/>
        <family val="2"/>
      </rPr>
      <t>ᶜ</t>
    </r>
    <r>
      <rPr>
        <sz val="10.5"/>
        <color indexed="8"/>
        <rFont val="Arial Narrow"/>
        <family val="2"/>
      </rPr>
      <t>3 hours - These hours are used as pre-requisites for graduate school in allied health. Students may choosse from the list of approved Pre-PT courses.</t>
    </r>
  </si>
  <si>
    <r>
      <rPr>
        <sz val="10.5"/>
        <color indexed="8"/>
        <rFont val="Calibri"/>
        <family val="2"/>
      </rPr>
      <t>ᵈ</t>
    </r>
    <r>
      <rPr>
        <sz val="10.5"/>
        <color indexed="8"/>
        <rFont val="Arial Narrow"/>
        <family val="2"/>
      </rPr>
      <t xml:space="preserve">3 hours - Students may choose from any SSFM, HPED, </t>
    </r>
    <r>
      <rPr>
        <b/>
        <i/>
        <sz val="10.5"/>
        <color rgb="FFFF0000"/>
        <rFont val="Arial Narrow"/>
        <family val="2"/>
      </rPr>
      <t xml:space="preserve">or </t>
    </r>
    <r>
      <rPr>
        <sz val="10.5"/>
        <color indexed="8"/>
        <rFont val="Arial Narrow"/>
        <family val="2"/>
      </rPr>
      <t>LSS course that is not already part of their curriculum.</t>
    </r>
  </si>
  <si>
    <t>UGETC: Natural Science - AA/AS</t>
  </si>
  <si>
    <t>CHM 151/CHM 151A</t>
  </si>
  <si>
    <t>UGETC: Social/Behavioral Sci. - AA/AS</t>
  </si>
  <si>
    <t>UGETC: National Science -AA</t>
  </si>
  <si>
    <t>UGETC: Natural Science - AS</t>
  </si>
  <si>
    <t>HEA 112</t>
  </si>
  <si>
    <r>
      <t>BIO 163</t>
    </r>
    <r>
      <rPr>
        <sz val="11"/>
        <color rgb="FFFF0000"/>
        <rFont val="Arial Narrow"/>
        <family val="2"/>
      </rPr>
      <t xml:space="preserve"> or</t>
    </r>
    <r>
      <rPr>
        <sz val="11"/>
        <rFont val="Arial Narrow"/>
        <family val="2"/>
      </rPr>
      <t xml:space="preserve"> BIO 165 </t>
    </r>
    <r>
      <rPr>
        <sz val="11"/>
        <color rgb="FFFF0000"/>
        <rFont val="Arial Narrow"/>
        <family val="2"/>
      </rPr>
      <t xml:space="preserve">or </t>
    </r>
    <r>
      <rPr>
        <sz val="11"/>
        <rFont val="Arial Narrow"/>
        <family val="2"/>
      </rPr>
      <t>BIO</t>
    </r>
    <r>
      <rPr>
        <sz val="11"/>
        <color rgb="FFFF0000"/>
        <rFont val="Arial Narrow"/>
        <family val="2"/>
      </rPr>
      <t xml:space="preserve"> </t>
    </r>
    <r>
      <rPr>
        <sz val="11"/>
        <rFont val="Arial Narrow"/>
        <family val="2"/>
      </rPr>
      <t xml:space="preserve">168 </t>
    </r>
  </si>
  <si>
    <r>
      <t xml:space="preserve">BIO 166 </t>
    </r>
    <r>
      <rPr>
        <sz val="11"/>
        <color rgb="FFFF0000"/>
        <rFont val="Arial Narrow"/>
        <family val="2"/>
      </rPr>
      <t>or</t>
    </r>
    <r>
      <rPr>
        <sz val="11"/>
        <rFont val="Arial Narrow"/>
        <family val="2"/>
      </rPr>
      <t xml:space="preserve">                             BIO 169</t>
    </r>
  </si>
  <si>
    <t>UGETC: Natural  Science - AA/AS</t>
  </si>
  <si>
    <r>
      <t xml:space="preserve">ENG 112 </t>
    </r>
    <r>
      <rPr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ENG 113</t>
    </r>
    <r>
      <rPr>
        <sz val="11"/>
        <color rgb="FFFF0000"/>
        <rFont val="Arial Narrow"/>
        <family val="2"/>
      </rPr>
      <t xml:space="preserve"> or </t>
    </r>
    <r>
      <rPr>
        <sz val="11"/>
        <color indexed="8"/>
        <rFont val="Arial Narrow"/>
        <family val="2"/>
      </rPr>
      <t>ENG 114</t>
    </r>
  </si>
  <si>
    <r>
      <t>Human/Fine Arts</t>
    </r>
    <r>
      <rPr>
        <vertAlign val="superscript"/>
        <sz val="11"/>
        <color rgb="FF000000"/>
        <rFont val="Arial Narrow"/>
        <family val="2"/>
      </rPr>
      <t>a</t>
    </r>
  </si>
  <si>
    <t>and Social/Behavioral Sciences courses. The Kinesiology  department recommends its students to use SSFM 226 as their Social/Behavioral Sciences course.</t>
  </si>
  <si>
    <r>
      <rPr>
        <sz val="10.5"/>
        <color rgb="FF000000"/>
        <rFont val="Calibri"/>
        <family val="2"/>
      </rPr>
      <t xml:space="preserve">ʱ6 </t>
    </r>
    <r>
      <rPr>
        <sz val="10.5"/>
        <color rgb="FF000000"/>
        <rFont val="Arial Narrow"/>
        <family val="2"/>
      </rPr>
      <t>hours- Free Electives: Students may take any courses for which they meet the pre-requisites.</t>
    </r>
  </si>
  <si>
    <t xml:space="preserve">Students must earn a C or better in all major courses. </t>
  </si>
  <si>
    <t>Please see your academic advisor to develop your individual plan. This is only meant to be a guide.</t>
  </si>
  <si>
    <t>2020-2021 Pathway for Bachelor of Science in Sport Science &amp; Fitness Management (Pre-Physical Therapy)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</si>
</sst>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sz val="11"/>
      <color rgb="FF000000"/>
      <name val="Calibri"/>
      <family val="2"/>
    </font>
    <font>
      <sz val="11"/>
      <name val="Arial Narrow"/>
      <family val="2"/>
    </font>
    <font>
      <vertAlign val="superscript"/>
      <sz val="11"/>
      <color rgb="FF000000"/>
      <name val="Calibri"/>
      <family val="2"/>
    </font>
    <font>
      <sz val="10.5"/>
      <color indexed="8"/>
      <name val="Arial Narrow"/>
      <family val="2"/>
    </font>
    <font>
      <sz val="10.5"/>
      <color indexed="8"/>
      <name val="Calibri"/>
      <family val="2"/>
    </font>
    <font>
      <b/>
      <sz val="10.5"/>
      <color indexed="8"/>
      <name val="Arial Narrow"/>
      <family val="2"/>
    </font>
    <font>
      <sz val="10.5"/>
      <color rgb="FF000000"/>
      <name val="Arial Narrow"/>
      <family val="2"/>
    </font>
    <font>
      <sz val="10.5"/>
      <color rgb="FF000000"/>
      <name val="Calibri"/>
      <family val="2"/>
    </font>
    <font>
      <b/>
      <i/>
      <sz val="10.5"/>
      <color rgb="FFFF0000"/>
      <name val="Arial Narrow"/>
      <family val="2"/>
    </font>
    <font>
      <sz val="11"/>
      <color rgb="FFFF0000"/>
      <name val="Arial Narrow"/>
      <family val="2"/>
    </font>
    <font>
      <i/>
      <sz val="11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7" fillId="0" borderId="1" xfId="0" applyFont="1" applyFill="1" applyBorder="1" applyAlignment="1">
      <alignment vertical="center"/>
    </xf>
    <xf numFmtId="0" fontId="17" fillId="0" borderId="1" xfId="0" applyFont="1" applyFill="1" applyBorder="1"/>
    <xf numFmtId="0" fontId="13" fillId="0" borderId="0" xfId="0" applyFont="1"/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/>
    <xf numFmtId="0" fontId="19" fillId="0" borderId="0" xfId="0" applyFont="1" applyBorder="1" applyAlignment="1"/>
    <xf numFmtId="0" fontId="22" fillId="0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wrapText="1"/>
    </xf>
    <xf numFmtId="0" fontId="17" fillId="0" borderId="6" xfId="0" applyFont="1" applyFill="1" applyBorder="1"/>
    <xf numFmtId="0" fontId="17" fillId="0" borderId="4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9" fillId="0" borderId="0" xfId="0" applyFont="1"/>
    <xf numFmtId="0" fontId="1" fillId="0" borderId="0" xfId="0" applyFont="1"/>
    <xf numFmtId="0" fontId="26" fillId="0" borderId="0" xfId="0" applyFont="1"/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3" fillId="0" borderId="3" xfId="0" applyFont="1" applyBorder="1" applyAlignment="1">
      <alignment horizontal="right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="160" zoomScaleNormal="160" workbookViewId="0">
      <selection activeCell="J3" sqref="J3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bestFit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bestFit="1" customWidth="1"/>
    <col min="8" max="8" width="19.85546875" style="1" customWidth="1"/>
    <col min="9" max="16384" width="9.140625" style="1"/>
  </cols>
  <sheetData>
    <row r="1" spans="1:8" s="16" customFormat="1" ht="36" customHeight="1" x14ac:dyDescent="0.3">
      <c r="A1" s="65" t="s">
        <v>167</v>
      </c>
      <c r="B1" s="66"/>
      <c r="C1" s="66"/>
      <c r="D1" s="66"/>
      <c r="E1" s="66"/>
      <c r="F1" s="66"/>
      <c r="G1" s="66"/>
      <c r="H1" s="66"/>
    </row>
    <row r="2" spans="1:8" ht="4.5" hidden="1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7" t="s">
        <v>166</v>
      </c>
      <c r="B3" s="67"/>
      <c r="C3" s="67"/>
      <c r="D3" s="67"/>
      <c r="E3" s="67"/>
      <c r="F3" s="67"/>
      <c r="G3" s="67"/>
      <c r="H3" s="67"/>
    </row>
    <row r="4" spans="1:8" ht="17.25" thickBot="1" x14ac:dyDescent="0.35">
      <c r="A4" s="79" t="s">
        <v>21</v>
      </c>
      <c r="B4" s="79"/>
      <c r="C4" s="79"/>
      <c r="D4" s="79"/>
      <c r="E4" s="79"/>
      <c r="F4" s="79"/>
      <c r="G4" s="79"/>
      <c r="H4" s="79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4" customFormat="1" ht="33" x14ac:dyDescent="0.2">
      <c r="A8" s="40" t="s">
        <v>78</v>
      </c>
      <c r="B8" s="28" t="s">
        <v>101</v>
      </c>
      <c r="C8" s="40">
        <v>3</v>
      </c>
      <c r="D8" s="52" t="s">
        <v>145</v>
      </c>
      <c r="E8" s="47" t="s">
        <v>161</v>
      </c>
      <c r="F8" s="28" t="s">
        <v>104</v>
      </c>
      <c r="G8" s="40">
        <v>3</v>
      </c>
      <c r="H8" s="45" t="s">
        <v>145</v>
      </c>
    </row>
    <row r="9" spans="1:8" s="54" customFormat="1" ht="28.5" customHeight="1" x14ac:dyDescent="0.2">
      <c r="A9" s="40" t="s">
        <v>81</v>
      </c>
      <c r="B9" s="28" t="s">
        <v>102</v>
      </c>
      <c r="C9" s="40">
        <v>1</v>
      </c>
      <c r="D9" s="55" t="s">
        <v>146</v>
      </c>
      <c r="E9" s="56"/>
      <c r="F9" s="28" t="s">
        <v>116</v>
      </c>
      <c r="G9" s="40">
        <v>3</v>
      </c>
      <c r="H9" s="40"/>
    </row>
    <row r="10" spans="1:8" s="54" customFormat="1" ht="18" x14ac:dyDescent="0.2">
      <c r="A10" s="45"/>
      <c r="B10" s="28" t="s">
        <v>103</v>
      </c>
      <c r="C10" s="40">
        <v>3</v>
      </c>
      <c r="D10" s="46"/>
      <c r="E10" s="39"/>
      <c r="F10" s="28" t="s">
        <v>162</v>
      </c>
      <c r="G10" s="40">
        <v>3</v>
      </c>
      <c r="H10" s="40"/>
    </row>
    <row r="11" spans="1:8" s="54" customFormat="1" ht="33" x14ac:dyDescent="0.2">
      <c r="A11" s="40" t="s">
        <v>140</v>
      </c>
      <c r="B11" s="28" t="s">
        <v>126</v>
      </c>
      <c r="C11" s="40">
        <v>4</v>
      </c>
      <c r="D11" s="52" t="s">
        <v>152</v>
      </c>
      <c r="E11" s="42"/>
      <c r="F11" s="28" t="s">
        <v>128</v>
      </c>
      <c r="G11" s="40">
        <v>3</v>
      </c>
      <c r="H11" s="42"/>
    </row>
    <row r="12" spans="1:8" s="54" customFormat="1" ht="33" x14ac:dyDescent="0.2">
      <c r="A12" s="40" t="s">
        <v>153</v>
      </c>
      <c r="B12" s="28" t="s">
        <v>127</v>
      </c>
      <c r="C12" s="40">
        <v>4</v>
      </c>
      <c r="D12" s="52" t="s">
        <v>160</v>
      </c>
      <c r="E12" s="42"/>
      <c r="F12" s="28" t="s">
        <v>129</v>
      </c>
      <c r="G12" s="40">
        <v>4</v>
      </c>
      <c r="H12" s="42"/>
    </row>
    <row r="13" spans="1:8" s="2" customFormat="1" ht="15.75" customHeight="1" thickBot="1" x14ac:dyDescent="0.35">
      <c r="A13" s="81" t="s">
        <v>8</v>
      </c>
      <c r="B13" s="81"/>
      <c r="C13" s="6">
        <f>SUM(C8:C12)</f>
        <v>15</v>
      </c>
      <c r="D13" s="9"/>
      <c r="E13" s="81" t="s">
        <v>8</v>
      </c>
      <c r="F13" s="81"/>
      <c r="G13" s="6">
        <f>SUM(G8:G12)</f>
        <v>16</v>
      </c>
      <c r="H13" s="6"/>
    </row>
    <row r="14" spans="1:8" ht="17.25" thickBot="1" x14ac:dyDescent="0.35">
      <c r="B14" s="3"/>
    </row>
    <row r="15" spans="1:8" s="5" customFormat="1" ht="18" thickTop="1" x14ac:dyDescent="0.3">
      <c r="A15" s="68" t="s">
        <v>20</v>
      </c>
      <c r="B15" s="69"/>
      <c r="C15" s="69"/>
      <c r="D15" s="69"/>
      <c r="E15" s="69"/>
      <c r="F15" s="69"/>
      <c r="G15" s="69"/>
      <c r="H15" s="70"/>
    </row>
    <row r="16" spans="1:8" ht="12.75" customHeight="1" thickBot="1" x14ac:dyDescent="0.35">
      <c r="A16" s="71" t="s">
        <v>10</v>
      </c>
      <c r="B16" s="72"/>
      <c r="C16" s="72"/>
      <c r="D16" s="72"/>
      <c r="E16" s="72" t="s">
        <v>11</v>
      </c>
      <c r="F16" s="72"/>
      <c r="G16" s="72"/>
      <c r="H16" s="73"/>
    </row>
    <row r="17" spans="1:8" s="21" customFormat="1" ht="33.75" thickTop="1" x14ac:dyDescent="0.3">
      <c r="A17" s="13" t="s">
        <v>5</v>
      </c>
      <c r="B17" s="15" t="s">
        <v>6</v>
      </c>
      <c r="C17" s="13" t="s">
        <v>7</v>
      </c>
      <c r="D17" s="14" t="s">
        <v>9</v>
      </c>
      <c r="E17" s="20" t="s">
        <v>5</v>
      </c>
      <c r="F17" s="12" t="s">
        <v>6</v>
      </c>
      <c r="G17" s="13" t="s">
        <v>7</v>
      </c>
      <c r="H17" s="13" t="s">
        <v>9</v>
      </c>
    </row>
    <row r="18" spans="1:8" s="30" customFormat="1" x14ac:dyDescent="0.3">
      <c r="A18" s="45" t="s">
        <v>141</v>
      </c>
      <c r="B18" s="28" t="s">
        <v>130</v>
      </c>
      <c r="C18" s="40">
        <v>3</v>
      </c>
      <c r="D18" s="46" t="s">
        <v>147</v>
      </c>
      <c r="E18" s="40" t="s">
        <v>89</v>
      </c>
      <c r="F18" s="28" t="s">
        <v>108</v>
      </c>
      <c r="G18" s="40">
        <v>3</v>
      </c>
      <c r="H18" s="40" t="s">
        <v>148</v>
      </c>
    </row>
    <row r="19" spans="1:8" s="30" customFormat="1" x14ac:dyDescent="0.3">
      <c r="A19" s="24"/>
      <c r="B19" s="28" t="s">
        <v>105</v>
      </c>
      <c r="C19" s="24">
        <v>3</v>
      </c>
      <c r="D19" s="29"/>
      <c r="E19" s="25"/>
      <c r="F19" s="28" t="s">
        <v>109</v>
      </c>
      <c r="G19" s="24">
        <v>3</v>
      </c>
      <c r="H19" s="24"/>
    </row>
    <row r="20" spans="1:8" s="30" customFormat="1" ht="49.5" x14ac:dyDescent="0.3">
      <c r="A20" s="45" t="s">
        <v>91</v>
      </c>
      <c r="B20" s="28" t="s">
        <v>106</v>
      </c>
      <c r="C20" s="44">
        <v>3</v>
      </c>
      <c r="D20" s="53" t="s">
        <v>154</v>
      </c>
      <c r="E20" s="42"/>
      <c r="F20" s="41" t="s">
        <v>110</v>
      </c>
      <c r="G20" s="44">
        <v>3</v>
      </c>
      <c r="H20" s="42"/>
    </row>
    <row r="21" spans="1:8" s="30" customFormat="1" ht="33" x14ac:dyDescent="0.3">
      <c r="A21" s="62" t="s">
        <v>158</v>
      </c>
      <c r="B21" s="49" t="s">
        <v>131</v>
      </c>
      <c r="C21" s="50">
        <v>4</v>
      </c>
      <c r="D21" s="63" t="s">
        <v>147</v>
      </c>
      <c r="E21" s="64" t="s">
        <v>159</v>
      </c>
      <c r="F21" s="49" t="s">
        <v>132</v>
      </c>
      <c r="G21" s="49">
        <v>4</v>
      </c>
      <c r="H21" s="49" t="s">
        <v>97</v>
      </c>
    </row>
    <row r="22" spans="1:8" s="30" customFormat="1" ht="33" x14ac:dyDescent="0.3">
      <c r="A22" s="40" t="s">
        <v>142</v>
      </c>
      <c r="B22" s="28" t="s">
        <v>107</v>
      </c>
      <c r="C22" s="40">
        <v>4</v>
      </c>
      <c r="D22" s="52" t="s">
        <v>155</v>
      </c>
      <c r="E22" s="47" t="s">
        <v>144</v>
      </c>
      <c r="F22" s="33" t="s">
        <v>111</v>
      </c>
      <c r="G22" s="40">
        <v>4</v>
      </c>
      <c r="H22" s="45" t="s">
        <v>156</v>
      </c>
    </row>
    <row r="23" spans="1:8" s="2" customFormat="1" ht="17.25" thickBot="1" x14ac:dyDescent="0.35">
      <c r="A23" s="74" t="s">
        <v>8</v>
      </c>
      <c r="B23" s="74"/>
      <c r="C23" s="7">
        <f>SUM(C18:C22)</f>
        <v>17</v>
      </c>
      <c r="D23" s="10"/>
      <c r="E23" s="74" t="s">
        <v>8</v>
      </c>
      <c r="F23" s="74"/>
      <c r="G23" s="7">
        <f>SUM(G18:G22)</f>
        <v>17</v>
      </c>
      <c r="H23" s="7"/>
    </row>
    <row r="24" spans="1:8" s="2" customFormat="1" ht="17.25" thickBot="1" x14ac:dyDescent="0.35"/>
    <row r="25" spans="1:8" s="5" customFormat="1" ht="18" thickTop="1" x14ac:dyDescent="0.3">
      <c r="A25" s="68" t="s">
        <v>3</v>
      </c>
      <c r="B25" s="69"/>
      <c r="C25" s="69"/>
      <c r="D25" s="69"/>
      <c r="E25" s="69"/>
      <c r="F25" s="69"/>
      <c r="G25" s="69"/>
      <c r="H25" s="70"/>
    </row>
    <row r="26" spans="1:8" ht="17.25" thickBot="1" x14ac:dyDescent="0.35">
      <c r="A26" s="71" t="s">
        <v>12</v>
      </c>
      <c r="B26" s="72"/>
      <c r="C26" s="72"/>
      <c r="D26" s="72"/>
      <c r="E26" s="72" t="s">
        <v>13</v>
      </c>
      <c r="F26" s="72"/>
      <c r="G26" s="72"/>
      <c r="H26" s="73"/>
    </row>
    <row r="27" spans="1:8" s="21" customFormat="1" ht="33.75" thickTop="1" x14ac:dyDescent="0.3">
      <c r="A27" s="13" t="s">
        <v>5</v>
      </c>
      <c r="B27" s="12" t="s">
        <v>6</v>
      </c>
      <c r="C27" s="13" t="s">
        <v>7</v>
      </c>
      <c r="D27" s="14" t="s">
        <v>9</v>
      </c>
      <c r="E27" s="20" t="s">
        <v>5</v>
      </c>
      <c r="F27" s="12" t="s">
        <v>6</v>
      </c>
      <c r="G27" s="13" t="s">
        <v>7</v>
      </c>
      <c r="H27" s="13" t="s">
        <v>9</v>
      </c>
    </row>
    <row r="28" spans="1:8" s="54" customFormat="1" x14ac:dyDescent="0.2">
      <c r="A28" s="40"/>
      <c r="B28" s="28" t="s">
        <v>133</v>
      </c>
      <c r="C28" s="40">
        <v>3</v>
      </c>
      <c r="D28" s="46"/>
      <c r="E28" s="39"/>
      <c r="F28" s="28" t="s">
        <v>121</v>
      </c>
      <c r="G28" s="40">
        <v>3</v>
      </c>
      <c r="H28" s="40"/>
    </row>
    <row r="29" spans="1:8" s="54" customFormat="1" x14ac:dyDescent="0.2">
      <c r="A29" s="40"/>
      <c r="B29" s="28" t="s">
        <v>117</v>
      </c>
      <c r="C29" s="40">
        <v>3</v>
      </c>
      <c r="D29" s="46"/>
      <c r="E29" s="39"/>
      <c r="F29" s="28" t="s">
        <v>122</v>
      </c>
      <c r="G29" s="40">
        <v>3</v>
      </c>
      <c r="H29" s="40"/>
    </row>
    <row r="30" spans="1:8" s="54" customFormat="1" x14ac:dyDescent="0.2">
      <c r="A30" s="40"/>
      <c r="B30" s="28" t="s">
        <v>118</v>
      </c>
      <c r="C30" s="40">
        <v>3</v>
      </c>
      <c r="D30" s="46"/>
      <c r="E30" s="39"/>
      <c r="F30" s="28" t="s">
        <v>123</v>
      </c>
      <c r="G30" s="40">
        <v>3</v>
      </c>
      <c r="H30" s="40"/>
    </row>
    <row r="31" spans="1:8" s="54" customFormat="1" x14ac:dyDescent="0.2">
      <c r="A31" s="40"/>
      <c r="B31" s="28" t="s">
        <v>119</v>
      </c>
      <c r="C31" s="40">
        <v>3</v>
      </c>
      <c r="D31" s="46"/>
      <c r="E31" s="39"/>
      <c r="F31" s="28" t="s">
        <v>124</v>
      </c>
      <c r="G31" s="40">
        <v>3</v>
      </c>
      <c r="H31" s="40"/>
    </row>
    <row r="32" spans="1:8" s="54" customFormat="1" ht="33" x14ac:dyDescent="0.2">
      <c r="A32" s="40" t="s">
        <v>143</v>
      </c>
      <c r="B32" s="28" t="s">
        <v>120</v>
      </c>
      <c r="C32" s="40">
        <v>4</v>
      </c>
      <c r="D32" s="52" t="s">
        <v>156</v>
      </c>
      <c r="E32" s="39"/>
      <c r="F32" s="28" t="s">
        <v>125</v>
      </c>
      <c r="G32" s="40">
        <v>3</v>
      </c>
      <c r="H32" s="40"/>
    </row>
    <row r="33" spans="1:8" ht="17.25" thickBot="1" x14ac:dyDescent="0.35">
      <c r="A33" s="74" t="s">
        <v>8</v>
      </c>
      <c r="B33" s="74"/>
      <c r="C33" s="7">
        <f>SUM(C28:C32)</f>
        <v>16</v>
      </c>
      <c r="D33" s="11"/>
      <c r="E33" s="74" t="s">
        <v>8</v>
      </c>
      <c r="F33" s="74"/>
      <c r="G33" s="7">
        <f>SUM(G28:G32)</f>
        <v>15</v>
      </c>
      <c r="H33" s="8"/>
    </row>
    <row r="34" spans="1:8" ht="17.25" thickBot="1" x14ac:dyDescent="0.35">
      <c r="A34" s="4"/>
      <c r="B34" s="4"/>
      <c r="E34" s="4"/>
      <c r="F34" s="4"/>
    </row>
    <row r="35" spans="1:8" s="5" customFormat="1" ht="18" thickTop="1" x14ac:dyDescent="0.3">
      <c r="A35" s="68" t="s">
        <v>4</v>
      </c>
      <c r="B35" s="69"/>
      <c r="C35" s="69"/>
      <c r="D35" s="69"/>
      <c r="E35" s="69"/>
      <c r="F35" s="69"/>
      <c r="G35" s="69"/>
      <c r="H35" s="70"/>
    </row>
    <row r="36" spans="1:8" ht="17.25" thickBot="1" x14ac:dyDescent="0.35">
      <c r="A36" s="71" t="s">
        <v>14</v>
      </c>
      <c r="B36" s="72"/>
      <c r="C36" s="72"/>
      <c r="D36" s="72"/>
      <c r="E36" s="72" t="s">
        <v>15</v>
      </c>
      <c r="F36" s="72"/>
      <c r="G36" s="72"/>
      <c r="H36" s="73"/>
    </row>
    <row r="37" spans="1:8" s="21" customFormat="1" ht="33.75" thickTop="1" x14ac:dyDescent="0.3">
      <c r="A37" s="13" t="s">
        <v>5</v>
      </c>
      <c r="B37" s="12" t="s">
        <v>6</v>
      </c>
      <c r="C37" s="13" t="s">
        <v>7</v>
      </c>
      <c r="D37" s="14" t="s">
        <v>9</v>
      </c>
      <c r="E37" s="20" t="s">
        <v>5</v>
      </c>
      <c r="F37" s="12" t="s">
        <v>6</v>
      </c>
      <c r="G37" s="13" t="s">
        <v>7</v>
      </c>
      <c r="H37" s="13" t="s">
        <v>9</v>
      </c>
    </row>
    <row r="38" spans="1:8" s="30" customFormat="1" ht="17.25" x14ac:dyDescent="0.3">
      <c r="A38" s="24" t="s">
        <v>157</v>
      </c>
      <c r="B38" s="28" t="s">
        <v>112</v>
      </c>
      <c r="C38" s="24">
        <v>3</v>
      </c>
      <c r="D38" s="29"/>
      <c r="E38" s="25"/>
      <c r="F38" s="28" t="s">
        <v>135</v>
      </c>
      <c r="G38" s="24">
        <v>3</v>
      </c>
      <c r="H38" s="24"/>
    </row>
    <row r="39" spans="1:8" s="30" customFormat="1" x14ac:dyDescent="0.3">
      <c r="A39" s="24"/>
      <c r="B39" s="28" t="s">
        <v>113</v>
      </c>
      <c r="C39" s="24">
        <v>3</v>
      </c>
      <c r="D39" s="29"/>
      <c r="E39" s="25"/>
      <c r="F39" s="28" t="s">
        <v>136</v>
      </c>
      <c r="G39" s="24">
        <v>3</v>
      </c>
      <c r="H39" s="24"/>
    </row>
    <row r="40" spans="1:8" s="30" customFormat="1" x14ac:dyDescent="0.3">
      <c r="A40" s="24"/>
      <c r="B40" s="28" t="s">
        <v>114</v>
      </c>
      <c r="C40" s="24">
        <v>3</v>
      </c>
      <c r="D40" s="29"/>
      <c r="E40" s="25"/>
      <c r="F40" s="33" t="s">
        <v>134</v>
      </c>
      <c r="G40" s="24">
        <v>6</v>
      </c>
      <c r="H40" s="24"/>
    </row>
    <row r="41" spans="1:8" s="30" customFormat="1" x14ac:dyDescent="0.3">
      <c r="A41" s="24"/>
      <c r="B41" s="28" t="s">
        <v>115</v>
      </c>
      <c r="C41" s="24">
        <v>3</v>
      </c>
      <c r="D41" s="29"/>
      <c r="E41" s="25"/>
      <c r="F41" s="28"/>
      <c r="G41" s="24"/>
      <c r="H41" s="24"/>
    </row>
    <row r="42" spans="1:8" s="2" customFormat="1" ht="17.25" thickBot="1" x14ac:dyDescent="0.35">
      <c r="A42" s="74" t="s">
        <v>8</v>
      </c>
      <c r="B42" s="74"/>
      <c r="C42" s="7">
        <f>SUM(C38:C41)</f>
        <v>12</v>
      </c>
      <c r="D42" s="10"/>
      <c r="E42" s="74" t="s">
        <v>8</v>
      </c>
      <c r="F42" s="74"/>
      <c r="G42" s="7">
        <f>SUM(G38:G41)</f>
        <v>12</v>
      </c>
      <c r="H42" s="7"/>
    </row>
    <row r="43" spans="1:8" s="2" customFormat="1" x14ac:dyDescent="0.3">
      <c r="A43" s="22"/>
      <c r="B43" s="22"/>
      <c r="C43" s="23"/>
      <c r="D43" s="23"/>
      <c r="E43" s="22"/>
      <c r="F43" s="22"/>
      <c r="G43" s="23"/>
      <c r="H43" s="23"/>
    </row>
    <row r="44" spans="1:8" s="19" customFormat="1" ht="17.25" x14ac:dyDescent="0.3">
      <c r="A44" s="80" t="s">
        <v>18</v>
      </c>
      <c r="B44" s="80"/>
      <c r="C44" s="18">
        <f>SUM(C13+G13+C23+G23+C33+G33+C42+G42)</f>
        <v>120</v>
      </c>
    </row>
    <row r="45" spans="1:8" s="19" customFormat="1" ht="17.25" x14ac:dyDescent="0.3">
      <c r="A45" s="34"/>
      <c r="B45" s="34"/>
      <c r="C45" s="34"/>
    </row>
    <row r="46" spans="1:8" s="59" customFormat="1" ht="14.25" x14ac:dyDescent="0.25">
      <c r="A46" s="57" t="s">
        <v>149</v>
      </c>
      <c r="B46" s="58"/>
      <c r="C46" s="58"/>
    </row>
    <row r="47" spans="1:8" s="59" customFormat="1" ht="13.5" x14ac:dyDescent="0.2">
      <c r="A47" s="60" t="s">
        <v>163</v>
      </c>
      <c r="B47" s="58"/>
      <c r="C47" s="58"/>
    </row>
    <row r="48" spans="1:8" s="59" customFormat="1" ht="14.25" x14ac:dyDescent="0.2">
      <c r="A48" s="61" t="s">
        <v>164</v>
      </c>
      <c r="B48" s="58"/>
      <c r="C48" s="58"/>
    </row>
    <row r="49" spans="1:8" s="59" customFormat="1" ht="14.25" x14ac:dyDescent="0.25">
      <c r="A49" s="57" t="s">
        <v>150</v>
      </c>
      <c r="B49" s="58"/>
      <c r="C49" s="58"/>
    </row>
    <row r="50" spans="1:8" s="59" customFormat="1" ht="14.25" x14ac:dyDescent="0.25">
      <c r="A50" s="57" t="s">
        <v>151</v>
      </c>
      <c r="B50" s="58"/>
      <c r="C50" s="58"/>
    </row>
    <row r="51" spans="1:8" s="59" customFormat="1" ht="13.5" x14ac:dyDescent="0.2">
      <c r="A51" s="57" t="s">
        <v>137</v>
      </c>
      <c r="B51" s="58"/>
      <c r="C51" s="58"/>
    </row>
    <row r="52" spans="1:8" s="59" customFormat="1" ht="13.5" x14ac:dyDescent="0.2">
      <c r="A52" s="57" t="s">
        <v>138</v>
      </c>
      <c r="B52" s="58"/>
      <c r="C52" s="58"/>
    </row>
    <row r="53" spans="1:8" s="19" customFormat="1" ht="17.25" x14ac:dyDescent="0.3">
      <c r="A53" s="35"/>
      <c r="B53" s="48"/>
      <c r="C53" s="48"/>
    </row>
    <row r="54" spans="1:8" x14ac:dyDescent="0.3">
      <c r="A54" s="75" t="s">
        <v>17</v>
      </c>
      <c r="B54" s="76"/>
    </row>
    <row r="55" spans="1:8" x14ac:dyDescent="0.3">
      <c r="A55" s="77" t="s">
        <v>165</v>
      </c>
      <c r="B55" s="77"/>
      <c r="C55" s="77"/>
      <c r="D55" s="77"/>
      <c r="E55" s="77"/>
      <c r="F55" s="77"/>
      <c r="G55" s="77"/>
      <c r="H55" s="77"/>
    </row>
    <row r="57" spans="1:8" x14ac:dyDescent="0.3">
      <c r="A57" s="51" t="s">
        <v>139</v>
      </c>
    </row>
    <row r="59" spans="1:8" ht="36" customHeight="1" x14ac:dyDescent="0.3">
      <c r="A59" s="78" t="s">
        <v>19</v>
      </c>
      <c r="B59" s="78"/>
      <c r="C59" s="78"/>
      <c r="D59" s="78"/>
      <c r="E59" s="78"/>
      <c r="F59" s="78"/>
      <c r="G59" s="78"/>
      <c r="H59" s="78"/>
    </row>
  </sheetData>
  <mergeCells count="27">
    <mergeCell ref="A54:B54"/>
    <mergeCell ref="A55:H55"/>
    <mergeCell ref="A59:H59"/>
    <mergeCell ref="A4:H4"/>
    <mergeCell ref="A36:D36"/>
    <mergeCell ref="E36:H36"/>
    <mergeCell ref="A42:B42"/>
    <mergeCell ref="E42:F42"/>
    <mergeCell ref="A44:B44"/>
    <mergeCell ref="A35:H35"/>
    <mergeCell ref="A13:B13"/>
    <mergeCell ref="E13:F13"/>
    <mergeCell ref="A15:H15"/>
    <mergeCell ref="A16:D16"/>
    <mergeCell ref="E16:H16"/>
    <mergeCell ref="A23:B23"/>
    <mergeCell ref="E23:F23"/>
    <mergeCell ref="A25:H25"/>
    <mergeCell ref="A26:D26"/>
    <mergeCell ref="E26:H26"/>
    <mergeCell ref="A33:B33"/>
    <mergeCell ref="E33:F33"/>
    <mergeCell ref="A1:H1"/>
    <mergeCell ref="A3:H3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65" t="s">
        <v>22</v>
      </c>
      <c r="B1" s="66"/>
      <c r="C1" s="66"/>
      <c r="D1" s="66"/>
      <c r="E1" s="66"/>
      <c r="F1" s="66"/>
      <c r="G1" s="66"/>
      <c r="H1" s="66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67" t="s">
        <v>16</v>
      </c>
      <c r="B3" s="67"/>
      <c r="C3" s="67"/>
      <c r="D3" s="67"/>
      <c r="E3" s="67"/>
      <c r="F3" s="67"/>
      <c r="G3" s="67"/>
      <c r="H3" s="67"/>
    </row>
    <row r="4" spans="1:8" ht="17.25" thickBot="1" x14ac:dyDescent="0.35">
      <c r="A4" s="79" t="s">
        <v>21</v>
      </c>
      <c r="B4" s="79"/>
      <c r="C4" s="79"/>
      <c r="D4" s="79"/>
      <c r="E4" s="79"/>
      <c r="F4" s="79"/>
      <c r="G4" s="79"/>
      <c r="H4" s="79"/>
    </row>
    <row r="5" spans="1:8" s="5" customFormat="1" ht="18" thickTop="1" x14ac:dyDescent="0.3">
      <c r="A5" s="68" t="s">
        <v>2</v>
      </c>
      <c r="B5" s="69"/>
      <c r="C5" s="69"/>
      <c r="D5" s="69"/>
      <c r="E5" s="69"/>
      <c r="F5" s="69"/>
      <c r="G5" s="69"/>
      <c r="H5" s="70"/>
    </row>
    <row r="6" spans="1:8" ht="17.25" thickBot="1" x14ac:dyDescent="0.35">
      <c r="A6" s="71" t="s">
        <v>0</v>
      </c>
      <c r="B6" s="72"/>
      <c r="C6" s="72"/>
      <c r="D6" s="72"/>
      <c r="E6" s="72" t="s">
        <v>1</v>
      </c>
      <c r="F6" s="72"/>
      <c r="G6" s="72"/>
      <c r="H6" s="73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2" t="s">
        <v>83</v>
      </c>
      <c r="F11" s="28" t="s">
        <v>32</v>
      </c>
      <c r="G11" s="24">
        <v>3</v>
      </c>
      <c r="H11" s="8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3"/>
      <c r="F12" s="28" t="s">
        <v>33</v>
      </c>
      <c r="G12" s="24">
        <v>1</v>
      </c>
      <c r="H12" s="8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81" t="s">
        <v>8</v>
      </c>
      <c r="B14" s="81"/>
      <c r="C14" s="6">
        <f>SUM(C8:C13)</f>
        <v>15</v>
      </c>
      <c r="D14" s="9"/>
      <c r="E14" s="81" t="s">
        <v>8</v>
      </c>
      <c r="F14" s="81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68" t="s">
        <v>20</v>
      </c>
      <c r="B16" s="69"/>
      <c r="C16" s="69"/>
      <c r="D16" s="69"/>
      <c r="E16" s="69"/>
      <c r="F16" s="69"/>
      <c r="G16" s="69"/>
      <c r="H16" s="70"/>
    </row>
    <row r="17" spans="1:8" ht="17.25" thickBot="1" x14ac:dyDescent="0.35">
      <c r="A17" s="71" t="s">
        <v>10</v>
      </c>
      <c r="B17" s="72"/>
      <c r="C17" s="72"/>
      <c r="D17" s="72"/>
      <c r="E17" s="72" t="s">
        <v>11</v>
      </c>
      <c r="F17" s="72"/>
      <c r="G17" s="72"/>
      <c r="H17" s="73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4" t="s">
        <v>8</v>
      </c>
      <c r="B24" s="74"/>
      <c r="C24" s="7">
        <f>SUM(C19:C23)</f>
        <v>14</v>
      </c>
      <c r="D24" s="10"/>
      <c r="E24" s="74" t="s">
        <v>8</v>
      </c>
      <c r="F24" s="74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68" t="s">
        <v>3</v>
      </c>
      <c r="B26" s="69"/>
      <c r="C26" s="69"/>
      <c r="D26" s="69"/>
      <c r="E26" s="69"/>
      <c r="F26" s="69"/>
      <c r="G26" s="69"/>
      <c r="H26" s="70"/>
    </row>
    <row r="27" spans="1:8" ht="17.25" thickBot="1" x14ac:dyDescent="0.35">
      <c r="A27" s="71" t="s">
        <v>12</v>
      </c>
      <c r="B27" s="72"/>
      <c r="C27" s="72"/>
      <c r="D27" s="72"/>
      <c r="E27" s="72" t="s">
        <v>13</v>
      </c>
      <c r="F27" s="72"/>
      <c r="G27" s="72"/>
      <c r="H27" s="73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4" t="s">
        <v>8</v>
      </c>
      <c r="B35" s="74"/>
      <c r="C35" s="7">
        <f>SUM(C29:C34)</f>
        <v>16</v>
      </c>
      <c r="D35" s="11"/>
      <c r="E35" s="74" t="s">
        <v>8</v>
      </c>
      <c r="F35" s="74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68" t="s">
        <v>4</v>
      </c>
      <c r="B37" s="69"/>
      <c r="C37" s="69"/>
      <c r="D37" s="69"/>
      <c r="E37" s="69"/>
      <c r="F37" s="69"/>
      <c r="G37" s="69"/>
      <c r="H37" s="70"/>
    </row>
    <row r="38" spans="1:8" ht="17.25" thickBot="1" x14ac:dyDescent="0.35">
      <c r="A38" s="71" t="s">
        <v>14</v>
      </c>
      <c r="B38" s="72"/>
      <c r="C38" s="72"/>
      <c r="D38" s="72"/>
      <c r="E38" s="72" t="s">
        <v>15</v>
      </c>
      <c r="F38" s="72"/>
      <c r="G38" s="72"/>
      <c r="H38" s="73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4" t="s">
        <v>8</v>
      </c>
      <c r="B45" s="74"/>
      <c r="C45" s="7">
        <f>SUM(C40:C44)</f>
        <v>15</v>
      </c>
      <c r="D45" s="10"/>
      <c r="E45" s="74" t="s">
        <v>8</v>
      </c>
      <c r="F45" s="74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80" t="s">
        <v>18</v>
      </c>
      <c r="B47" s="80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78" t="s">
        <v>19</v>
      </c>
      <c r="B64" s="78"/>
      <c r="C64" s="78"/>
      <c r="D64" s="78"/>
      <c r="E64" s="78"/>
      <c r="F64" s="78"/>
      <c r="G64" s="78"/>
      <c r="H64" s="78"/>
    </row>
  </sheetData>
  <mergeCells count="27">
    <mergeCell ref="A1:H1"/>
    <mergeCell ref="A3:H3"/>
    <mergeCell ref="A4:H4"/>
    <mergeCell ref="A5:H5"/>
    <mergeCell ref="A6:D6"/>
    <mergeCell ref="E6:H6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64:H64"/>
    <mergeCell ref="A37:H37"/>
    <mergeCell ref="A38:D38"/>
    <mergeCell ref="E38:H38"/>
    <mergeCell ref="A45:B45"/>
    <mergeCell ref="E45:F45"/>
    <mergeCell ref="A47:B47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2020-09-15T13:48:20Z</cp:lastPrinted>
  <dcterms:created xsi:type="dcterms:W3CDTF">2014-11-13T16:50:47Z</dcterms:created>
  <dcterms:modified xsi:type="dcterms:W3CDTF">2020-09-22T18:42:24Z</dcterms:modified>
</cp:coreProperties>
</file>