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\College of Arts, Humanities &amp; Social Sciences\"/>
    </mc:Choice>
  </mc:AlternateContent>
  <bookViews>
    <workbookView xWindow="0" yWindow="0" windowWidth="11220" windowHeight="514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58" i="8"/>
  <c r="G58" i="8" l="1"/>
  <c r="G45" i="8"/>
  <c r="C45" i="8"/>
  <c r="G32" i="8"/>
  <c r="C32" i="8"/>
  <c r="G18" i="8"/>
  <c r="C18" i="8"/>
  <c r="C60" i="8" l="1"/>
</calcChain>
</file>

<file path=xl/sharedStrings.xml><?xml version="1.0" encoding="utf-8"?>
<sst xmlns="http://schemas.openxmlformats.org/spreadsheetml/2006/main" count="338" uniqueCount="192">
  <si>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</si>
  <si>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</si>
  <si>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</si>
  <si>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</si>
  <si>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</si>
  <si>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</si>
  <si>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</si>
  <si>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</si>
  <si>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</si>
  <si>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</si>
  <si>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</si>
  <si>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</si>
  <si>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</si>
  <si>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</si>
  <si>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</si>
  <si>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</si>
  <si>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</si>
  <si>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</si>
  <si>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</si>
  <si>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</si>
  <si>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</si>
  <si>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</si>
  <si>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</si>
  <si>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</si>
  <si>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</si>
  <si>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</si>
  <si>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</si>
  <si>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</si>
  <si>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</si>
  <si>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</si>
  <si>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</si>
  <si>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</si>
  <si>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</si>
  <si>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</si>
  <si>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</si>
  <si>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</si>
  <si>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</si>
  <si>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</si>
  <si>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</si>
  <si>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</si>
  <si>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</si>
  <si>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</si>
  <si>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</si>
  <si>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</si>
  <si>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</si>
  <si>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</si>
  <si>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</si>
  <si>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</si>
  <si>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</si>
  <si>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</si>
  <si>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</si>
  <si>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</si>
  <si>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</si>
  <si>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</si>
  <si>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</si>
  <si>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</si>
  <si>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</si>
  <si>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</si>
  <si>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</si>
  <si>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</si>
  <si>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</si>
  <si>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</si>
  <si>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</si>
  <si>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</si>
  <si>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</si>
  <si>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</si>
  <si>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</si>
  <si>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</si>
  <si>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</si>
  <si>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</si>
  <si>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</si>
  <si>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</si>
  <si>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</si>
  <si>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</si>
  <si>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</si>
  <si>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</si>
  <si>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</si>
  <si>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</si>
  <si>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</si>
  <si>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</si>
  <si>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</si>
  <si>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</si>
  <si>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</si>
  <si>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</si>
  <si>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</si>
  <si>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</si>
  <si>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</si>
  <si>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</si>
  <si>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</si>
  <si>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</si>
  <si>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</si>
  <si>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</si>
  <si>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</si>
  <si>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</si>
  <si>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</si>
  <si>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</si>
  <si>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</si>
  <si>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</si>
  <si>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</si>
  <si>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</si>
  <si>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</si>
  <si>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</si>
  <si>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</si>
  <si>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101</t>
  </si>
  <si>
    <t>MATH 102</t>
  </si>
  <si>
    <t>MUSI 101</t>
  </si>
  <si>
    <t>MUSI 102</t>
  </si>
  <si>
    <t>MUSI 119</t>
  </si>
  <si>
    <t>MUSI 307</t>
  </si>
  <si>
    <t>CUIN 102</t>
  </si>
  <si>
    <t>CUIN 110</t>
  </si>
  <si>
    <t>MUSI 107</t>
  </si>
  <si>
    <t>MUSI 200</t>
  </si>
  <si>
    <t>MUSI 201</t>
  </si>
  <si>
    <t>MUSI 430</t>
  </si>
  <si>
    <t>MUSI 220</t>
  </si>
  <si>
    <t>CUIN 210</t>
  </si>
  <si>
    <t>MUSI 216</t>
  </si>
  <si>
    <t>BIOL 100</t>
  </si>
  <si>
    <t>MUSI 404</t>
  </si>
  <si>
    <t>MUSI 402</t>
  </si>
  <si>
    <t>MUSI 403</t>
  </si>
  <si>
    <t>MUSI 426</t>
  </si>
  <si>
    <t>CUIN 410</t>
  </si>
  <si>
    <t>MUSI 428</t>
  </si>
  <si>
    <t>MUSI 425</t>
  </si>
  <si>
    <t>**MUSI 113 (Upper Brass), MUSI 123 (Lower Brass), MUSI 133 (Woodwinds), and MUSI 143 (Percussion).</t>
  </si>
  <si>
    <t>Courses with multiple numbers are determined on the basis of the principle applied instrument.</t>
  </si>
  <si>
    <t>For advisement on curricula and courses in Music (Secondary Education - Instrumental Track), please contact your</t>
  </si>
  <si>
    <t>academic advisor or the Director of the Music Program.</t>
  </si>
  <si>
    <t>Music education majors with emphasis in voice will enroll in MUSI 120, Istrumental concentrators will enroll in MUSI 119 and Piano</t>
  </si>
  <si>
    <t>concentrators will enroll in MUSI 260 (based on exhibited skills, the Piano teacher may delay enrollment in this course until later semesters).</t>
  </si>
  <si>
    <t>ENG 112</t>
  </si>
  <si>
    <t>MUS 121</t>
  </si>
  <si>
    <t>Pre-Major Elective</t>
  </si>
  <si>
    <t>MUS 122</t>
  </si>
  <si>
    <t>EDU 216</t>
  </si>
  <si>
    <t>MUS 221</t>
  </si>
  <si>
    <t>MUS 222</t>
  </si>
  <si>
    <t>MUS 110</t>
  </si>
  <si>
    <t>UGETC: Humanities/FA - AA/AS</t>
  </si>
  <si>
    <t>UGETC: Nat Sci - AA/AS</t>
  </si>
  <si>
    <t>UGETC: Soc/Behav Sci - AA/AS</t>
  </si>
  <si>
    <t>MUS 272</t>
  </si>
  <si>
    <t>MUS 271</t>
  </si>
  <si>
    <t>BIO 110</t>
  </si>
  <si>
    <t>UGETC: Soc/Behav Sci. - AA/AS</t>
  </si>
  <si>
    <r>
      <rPr>
        <sz val="11"/>
        <color indexed="8"/>
        <rFont val="Calibri"/>
        <family val="2"/>
      </rPr>
      <t>*</t>
    </r>
    <r>
      <rPr>
        <sz val="11"/>
        <color indexed="8"/>
        <rFont val="Arial Narrow"/>
        <family val="2"/>
      </rPr>
      <t>Capstone Experience</t>
    </r>
  </si>
  <si>
    <t>UGETC: Math - AA/AS</t>
  </si>
  <si>
    <t>MATH 172</t>
  </si>
  <si>
    <t>UGETC: Math -AS</t>
  </si>
  <si>
    <t>UGETC: Eng Comp - AA/AS</t>
  </si>
  <si>
    <t>MUSI 420</t>
  </si>
  <si>
    <t>MUSI 401</t>
  </si>
  <si>
    <t>CUIN 470</t>
  </si>
  <si>
    <t xml:space="preserve">CUIN 460 </t>
  </si>
  <si>
    <t xml:space="preserve">PSYC 101 </t>
  </si>
  <si>
    <t>MUSI 460</t>
  </si>
  <si>
    <t>CUIN 430</t>
  </si>
  <si>
    <t>CUIN 431</t>
  </si>
  <si>
    <t>MUSI 432</t>
  </si>
  <si>
    <r>
      <t xml:space="preserve">MUS 261 </t>
    </r>
    <r>
      <rPr>
        <b/>
        <i/>
        <sz val="11"/>
        <color rgb="FFFF0000"/>
        <rFont val="Arial Narrow"/>
        <family val="2"/>
      </rPr>
      <t xml:space="preserve">or             </t>
    </r>
    <r>
      <rPr>
        <sz val="11"/>
        <color indexed="8"/>
        <rFont val="Arial Narrow"/>
        <family val="2"/>
      </rPr>
      <t>MUS 262</t>
    </r>
  </si>
  <si>
    <t>CUIN 255</t>
  </si>
  <si>
    <r>
      <t>HIS 112</t>
    </r>
    <r>
      <rPr>
        <sz val="11"/>
        <color indexed="8"/>
        <rFont val="Calibri"/>
        <family val="2"/>
      </rPr>
      <t xml:space="preserve">¹ </t>
    </r>
    <r>
      <rPr>
        <b/>
        <i/>
        <sz val="11"/>
        <color rgb="FFFF0000"/>
        <rFont val="Calibri"/>
        <family val="2"/>
      </rPr>
      <t>or</t>
    </r>
    <r>
      <rPr>
        <sz val="11"/>
        <color indexed="8"/>
        <rFont val="Calibri"/>
        <family val="2"/>
      </rPr>
      <t xml:space="preserve">                  HIS </t>
    </r>
    <r>
      <rPr>
        <sz val="11"/>
        <color indexed="8"/>
        <rFont val="Arial Narrow"/>
        <family val="2"/>
      </rPr>
      <t>122</t>
    </r>
    <r>
      <rPr>
        <sz val="11"/>
        <color indexed="8"/>
        <rFont val="Calibri"/>
        <family val="2"/>
      </rPr>
      <t>¹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</si>
  <si>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MUS 235 </t>
    </r>
    <r>
      <rPr>
        <b/>
        <i/>
        <sz val="10.5"/>
        <color rgb="FFFF0000"/>
        <rFont val="Arial Narrow"/>
        <family val="2"/>
      </rPr>
      <t xml:space="preserve">or   </t>
    </r>
    <r>
      <rPr>
        <sz val="10.5"/>
        <color indexed="8"/>
        <rFont val="Arial Narrow"/>
        <family val="2"/>
      </rPr>
      <t xml:space="preserve">                         MUS 253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rgb="FFFF0000"/>
        <rFont val="Arial Narrow"/>
        <family val="2"/>
      </rPr>
      <t xml:space="preserve">  </t>
    </r>
    <r>
      <rPr>
        <sz val="10.5"/>
        <color indexed="8"/>
        <rFont val="Arial Narrow"/>
        <family val="2"/>
      </rPr>
      <t xml:space="preserve">           MUS 236</t>
    </r>
    <r>
      <rPr>
        <vertAlign val="superscript"/>
        <sz val="10.5"/>
        <color indexed="8"/>
        <rFont val="Arial Narrow"/>
        <family val="2"/>
      </rPr>
      <t>1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</si>
  <si>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MUS 235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MUS  253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MUS 236</t>
    </r>
    <r>
      <rPr>
        <sz val="10.5"/>
        <color indexed="8"/>
        <rFont val="Calibri"/>
        <family val="2"/>
      </rPr>
      <t>¹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</si>
  <si>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MUS 235 </t>
    </r>
    <r>
      <rPr>
        <b/>
        <i/>
        <sz val="10.5"/>
        <color rgb="FFFF0000"/>
        <rFont val="Arial Narrow"/>
        <family val="2"/>
      </rPr>
      <t xml:space="preserve">or   </t>
    </r>
    <r>
      <rPr>
        <sz val="10.5"/>
        <color indexed="8"/>
        <rFont val="Arial Narrow"/>
        <family val="2"/>
      </rPr>
      <t xml:space="preserve">                         MUS 253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rgb="FFFF0000"/>
        <rFont val="Arial Narrow"/>
        <family val="2"/>
      </rPr>
      <t xml:space="preserve">  </t>
    </r>
    <r>
      <rPr>
        <sz val="10.5"/>
        <color indexed="8"/>
        <rFont val="Arial Narrow"/>
        <family val="2"/>
      </rPr>
      <t xml:space="preserve">                  MUS 236</t>
    </r>
    <r>
      <rPr>
        <vertAlign val="superscript"/>
        <sz val="10.5"/>
        <color indexed="8"/>
        <rFont val="Arial Narrow"/>
        <family val="2"/>
      </rPr>
      <t>1</t>
    </r>
  </si>
  <si>
    <r>
      <t>MUS 161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                                  MUS 162</t>
    </r>
  </si>
  <si>
    <r>
      <t xml:space="preserve">MUS 161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     MUS 162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</si>
  <si>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MUS 235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MUS 253 </t>
    </r>
    <r>
      <rPr>
        <b/>
        <i/>
        <sz val="10.5"/>
        <color rgb="FFFF0000"/>
        <rFont val="Arial Narrow"/>
        <family val="2"/>
      </rPr>
      <t xml:space="preserve">or                               </t>
    </r>
    <r>
      <rPr>
        <sz val="10.5"/>
        <color indexed="8"/>
        <rFont val="Arial Narrow"/>
        <family val="2"/>
      </rPr>
      <t>MUS 236</t>
    </r>
    <r>
      <rPr>
        <sz val="10.5"/>
        <color indexed="8"/>
        <rFont val="Calibri"/>
        <family val="2"/>
      </rPr>
      <t>¹</t>
    </r>
  </si>
  <si>
    <r>
      <t>MUSI 113, MUSI 123</t>
    </r>
    <r>
      <rPr>
        <b/>
        <i/>
        <sz val="10.5"/>
        <color rgb="FFFF0000"/>
        <rFont val="Arial Narrow"/>
        <family val="2"/>
      </rPr>
      <t>,</t>
    </r>
    <r>
      <rPr>
        <sz val="10.5"/>
        <color rgb="FF000000"/>
        <rFont val="Arial Narrow"/>
        <family val="2"/>
      </rPr>
      <t xml:space="preserve">  MUSI 133, MUSI  143, MUSI 153</t>
    </r>
    <r>
      <rPr>
        <sz val="10.5"/>
        <color rgb="FF000000"/>
        <rFont val="Arial Narrow"/>
        <family val="2"/>
      </rPr>
      <t xml:space="preserve"> or MUSI 163</t>
    </r>
  </si>
  <si>
    <r>
      <t>MUSI 114, MUS 124, MUS 234, MUS 144, MUS 154 or</t>
    </r>
    <r>
      <rPr>
        <b/>
        <i/>
        <sz val="10.5"/>
        <color rgb="FFFF0000"/>
        <rFont val="Arial Narrow"/>
        <family val="2"/>
      </rPr>
      <t xml:space="preserve">  </t>
    </r>
    <r>
      <rPr>
        <sz val="10.5"/>
        <rFont val="Arial Narrow"/>
        <family val="2"/>
      </rPr>
      <t xml:space="preserve">MUS </t>
    </r>
    <r>
      <rPr>
        <sz val="10.5"/>
        <color rgb="FF000000"/>
        <rFont val="Arial Narrow"/>
        <family val="2"/>
      </rPr>
      <t>164</t>
    </r>
  </si>
  <si>
    <r>
      <t>MUSI 300</t>
    </r>
    <r>
      <rPr>
        <b/>
        <i/>
        <sz val="10.5"/>
        <color rgb="FFFF0000"/>
        <rFont val="Arial Narrow"/>
        <family val="2"/>
      </rPr>
      <t>,</t>
    </r>
    <r>
      <rPr>
        <sz val="10.5"/>
        <color rgb="FF000000"/>
        <rFont val="Arial Narrow"/>
        <family val="2"/>
      </rPr>
      <t xml:space="preserve">  MUSI 301 or MUSI 308</t>
    </r>
  </si>
  <si>
    <r>
      <t xml:space="preserve">MUSI 113,  MUSI 123, MUSI 133, MUSI 143, MUSI 153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rgb="FF000000"/>
        <rFont val="Arial Narrow"/>
        <family val="2"/>
      </rPr>
      <t>MUSI 163</t>
    </r>
  </si>
  <si>
    <r>
      <t xml:space="preserve">MUSI 114,  MUS 124, MUS 234,  MUS 144, MUS 154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rgb="FF000000"/>
        <rFont val="Arial Narrow"/>
        <family val="2"/>
      </rPr>
      <t>MUS 164</t>
    </r>
  </si>
  <si>
    <r>
      <t xml:space="preserve">MUSI 300, MUSI 301 </t>
    </r>
    <r>
      <rPr>
        <b/>
        <i/>
        <sz val="10.5"/>
        <color rgb="FFFF0000"/>
        <rFont val="Arial Narrow"/>
        <family val="2"/>
      </rPr>
      <t xml:space="preserve">or                        </t>
    </r>
    <r>
      <rPr>
        <sz val="10.5"/>
        <color rgb="FF000000"/>
        <rFont val="Arial Narrow"/>
        <family val="2"/>
      </rPr>
      <t>MUSI 308</t>
    </r>
  </si>
  <si>
    <r>
      <t>MUSI 213, MUSI 223, MUSI 233, MUSI 243,</t>
    </r>
    <r>
      <rPr>
        <b/>
        <i/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MUSI 253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MUSI 263</t>
    </r>
  </si>
  <si>
    <r>
      <t>MUSI 300,  MUSI 301,</t>
    </r>
    <r>
      <rPr>
        <b/>
        <i/>
        <sz val="11"/>
        <color rgb="FFFF0000"/>
        <rFont val="Arial Narrow"/>
        <family val="2"/>
      </rPr>
      <t xml:space="preserve">               </t>
    </r>
    <r>
      <rPr>
        <sz val="11"/>
        <color rgb="FF000000"/>
        <rFont val="Arial Narrow"/>
        <family val="2"/>
      </rPr>
      <t xml:space="preserve"> MUSI 308</t>
    </r>
  </si>
  <si>
    <r>
      <t>MUSI 214, MUSI 224, MUSI 234,</t>
    </r>
    <r>
      <rPr>
        <b/>
        <i/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 MUSI 244, MUSI 254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MUSI 264</t>
    </r>
  </si>
  <si>
    <r>
      <t>HIST 130, HIST 207 or</t>
    </r>
    <r>
      <rPr>
        <b/>
        <i/>
        <sz val="11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HIST 216</t>
    </r>
  </si>
  <si>
    <r>
      <t xml:space="preserve">MUSI 213, MUSI 223, </t>
    </r>
    <r>
      <rPr>
        <b/>
        <i/>
        <sz val="11"/>
        <color rgb="FFFF0000"/>
        <rFont val="Arial Narrow"/>
        <family val="2"/>
      </rPr>
      <t xml:space="preserve">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                    MUSI 233, MUSI 243,</t>
    </r>
    <r>
      <rPr>
        <b/>
        <i/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 MUSI 253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rgb="FF000000"/>
        <rFont val="Arial Narrow"/>
        <family val="2"/>
      </rPr>
      <t>MUSI 263</t>
    </r>
  </si>
  <si>
    <r>
      <t>MUSI 214, MUSI 224, MUSI 234, MUSI 244,</t>
    </r>
    <r>
      <rPr>
        <b/>
        <i/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     MUSI 254 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rFont val="Arial Narrow"/>
        <family val="2"/>
      </rPr>
      <t xml:space="preserve">MUSI </t>
    </r>
    <r>
      <rPr>
        <sz val="11"/>
        <color rgb="FF000000"/>
        <rFont val="Arial Narrow"/>
        <family val="2"/>
      </rPr>
      <t>264</t>
    </r>
  </si>
  <si>
    <t>MUSI 413, MUSI 423, MUSI 433, MUSI 453, MUSI 463</t>
  </si>
  <si>
    <t>MUSI 413, MUSI 423, MUSI 433, MUSI 443, MUSI 453 , MUSI 463</t>
  </si>
  <si>
    <t>2020-2021 Pathway for Bachelor of Arts in Music - (Secondary Education - Instrumental Track)</t>
  </si>
  <si>
    <t>Please see your academic advisor to develop your individual plan. This is only meant to be a guide.</t>
  </si>
  <si>
    <r>
      <t xml:space="preserve">MUSI 300, MUSI 301 </t>
    </r>
    <r>
      <rPr>
        <b/>
        <i/>
        <sz val="11"/>
        <color rgb="FFFF0000"/>
        <rFont val="Arial Narrow"/>
        <family val="2"/>
      </rPr>
      <t xml:space="preserve">or </t>
    </r>
    <r>
      <rPr>
        <sz val="11"/>
        <color rgb="FF000000"/>
        <rFont val="Arial Narrow"/>
        <family val="2"/>
      </rPr>
      <t>MUSI 308</t>
    </r>
  </si>
  <si>
    <r>
      <t xml:space="preserve">MUS 136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MUS 235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MUS 253 </t>
    </r>
    <r>
      <rPr>
        <b/>
        <i/>
        <sz val="11"/>
        <color rgb="FFFF0000"/>
        <rFont val="Arial Narrow"/>
        <family val="2"/>
      </rPr>
      <t xml:space="preserve">or             </t>
    </r>
    <r>
      <rPr>
        <sz val="11"/>
        <color indexed="8"/>
        <rFont val="Arial Narrow"/>
        <family val="2"/>
      </rPr>
      <t>MUS 236</t>
    </r>
  </si>
  <si>
    <r>
      <t xml:space="preserve">MUS 136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MUS 235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MUS 253 </t>
    </r>
    <r>
      <rPr>
        <b/>
        <i/>
        <sz val="10.5"/>
        <color rgb="FFFF0000"/>
        <rFont val="Arial Narrow"/>
        <family val="2"/>
      </rPr>
      <t xml:space="preserve">or             </t>
    </r>
    <r>
      <rPr>
        <sz val="10.5"/>
        <color indexed="8"/>
        <rFont val="Arial Narrow"/>
        <family val="2"/>
      </rPr>
      <t>MUS 236</t>
    </r>
  </si>
  <si>
    <r>
      <t>MUSI 300,</t>
    </r>
    <r>
      <rPr>
        <sz val="10.5"/>
        <color rgb="FF000000"/>
        <rFont val="Arial Narrow"/>
        <family val="2"/>
      </rPr>
      <t xml:space="preserve"> MUSI 301 </t>
    </r>
    <r>
      <rPr>
        <b/>
        <i/>
        <sz val="10.5"/>
        <color rgb="FFFF0000"/>
        <rFont val="Arial Narrow"/>
        <family val="2"/>
      </rPr>
      <t xml:space="preserve">or                </t>
    </r>
    <r>
      <rPr>
        <sz val="10.5"/>
        <color rgb="FF000000"/>
        <rFont val="Arial Narrow"/>
        <family val="2"/>
      </rPr>
      <t xml:space="preserve"> MUSI 308</t>
    </r>
  </si>
  <si>
    <r>
      <t xml:space="preserve">MUSI 300, MUSI 301 </t>
    </r>
    <r>
      <rPr>
        <b/>
        <i/>
        <sz val="10.5"/>
        <color rgb="FFFF0000"/>
        <rFont val="Arial Narrow"/>
        <family val="2"/>
      </rPr>
      <t xml:space="preserve">or                </t>
    </r>
    <r>
      <rPr>
        <sz val="10.5"/>
        <color rgb="FF000000"/>
        <rFont val="Arial Narrow"/>
        <family val="2"/>
      </rPr>
      <t xml:space="preserve"> MUSI 308</t>
    </r>
  </si>
  <si>
    <r>
      <t xml:space="preserve">MUSI 300, MUSI  301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MUSI 308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</si>
</sst>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indexed="8"/>
      <name val="Calibri"/>
      <family val="2"/>
    </font>
    <font>
      <b/>
      <i/>
      <sz val="11"/>
      <color rgb="FF000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i/>
      <sz val="11"/>
      <color rgb="FFFF0000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i/>
      <sz val="10.5"/>
      <color rgb="FFFF0000"/>
      <name val="Arial Narrow"/>
      <family val="2"/>
    </font>
    <font>
      <sz val="10.5"/>
      <name val="Arial Narrow"/>
      <family val="2"/>
    </font>
    <font>
      <sz val="10.5"/>
      <color rgb="FFFF0000"/>
      <name val="Arial Narrow"/>
      <family val="2"/>
    </font>
    <font>
      <vertAlign val="superscript"/>
      <sz val="10.5"/>
      <color indexed="8"/>
      <name val="Arial Narrow"/>
      <family val="2"/>
    </font>
    <font>
      <sz val="10.5"/>
      <color indexed="8"/>
      <name val="Calibri"/>
      <family val="2"/>
    </font>
    <font>
      <b/>
      <sz val="10.5"/>
      <color rgb="FF000000"/>
      <name val="Arial Narrow"/>
      <family val="2"/>
    </font>
    <font>
      <b/>
      <sz val="10.5"/>
      <color indexed="8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0" borderId="0" xfId="0" applyFont="1"/>
    <xf numFmtId="0" fontId="13" fillId="0" borderId="0" xfId="0" applyFont="1"/>
    <xf numFmtId="0" fontId="18" fillId="0" borderId="0" xfId="0" applyFont="1"/>
    <xf numFmtId="0" fontId="1" fillId="0" borderId="6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vertic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vertical="center" wrapText="1"/>
    </xf>
    <xf numFmtId="0" fontId="31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64" zoomScale="136" zoomScaleNormal="136" workbookViewId="0">
      <selection activeCell="A62" sqref="A62:H62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7.42578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7.85546875" style="1" customWidth="1"/>
    <col min="9" max="16384" width="9.140625" style="1"/>
  </cols>
  <sheetData>
    <row r="1" spans="1:8" s="16" customFormat="1" ht="36.75" customHeight="1" x14ac:dyDescent="0.3">
      <c r="A1" s="93" t="s">
        <v>184</v>
      </c>
      <c r="B1" s="94"/>
      <c r="C1" s="94"/>
      <c r="D1" s="94"/>
      <c r="E1" s="94"/>
      <c r="F1" s="94"/>
      <c r="G1" s="94"/>
      <c r="H1" s="9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5" t="s">
        <v>185</v>
      </c>
      <c r="B3" s="95"/>
      <c r="C3" s="95"/>
      <c r="D3" s="95"/>
      <c r="E3" s="95"/>
      <c r="F3" s="95"/>
      <c r="G3" s="95"/>
      <c r="H3" s="95"/>
    </row>
    <row r="4" spans="1:8" ht="17.25" thickBot="1" x14ac:dyDescent="0.35">
      <c r="A4" s="83" t="s">
        <v>21</v>
      </c>
      <c r="B4" s="83"/>
      <c r="C4" s="83"/>
      <c r="D4" s="83"/>
      <c r="E4" s="83"/>
      <c r="F4" s="83"/>
      <c r="G4" s="83"/>
      <c r="H4" s="83"/>
    </row>
    <row r="5" spans="1:8" s="5" customFormat="1" ht="18" thickTop="1" x14ac:dyDescent="0.3">
      <c r="A5" s="89" t="s">
        <v>2</v>
      </c>
      <c r="B5" s="90"/>
      <c r="C5" s="90"/>
      <c r="D5" s="90"/>
      <c r="E5" s="90"/>
      <c r="F5" s="90"/>
      <c r="G5" s="90"/>
      <c r="H5" s="91"/>
    </row>
    <row r="6" spans="1:8" ht="17.25" thickBot="1" x14ac:dyDescent="0.35">
      <c r="A6" s="84" t="s">
        <v>0</v>
      </c>
      <c r="B6" s="85"/>
      <c r="C6" s="85"/>
      <c r="D6" s="85"/>
      <c r="E6" s="85" t="s">
        <v>1</v>
      </c>
      <c r="F6" s="85"/>
      <c r="G6" s="85"/>
      <c r="H6" s="86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58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70" customFormat="1" ht="27" x14ac:dyDescent="0.2">
      <c r="A8" s="65" t="s">
        <v>78</v>
      </c>
      <c r="B8" s="66" t="s">
        <v>101</v>
      </c>
      <c r="C8" s="65">
        <v>3</v>
      </c>
      <c r="D8" s="67" t="s">
        <v>151</v>
      </c>
      <c r="E8" s="68" t="s">
        <v>132</v>
      </c>
      <c r="F8" s="66" t="s">
        <v>102</v>
      </c>
      <c r="G8" s="65">
        <v>3</v>
      </c>
      <c r="H8" s="69" t="s">
        <v>151</v>
      </c>
    </row>
    <row r="9" spans="1:8" s="70" customFormat="1" ht="27" x14ac:dyDescent="0.2">
      <c r="A9" s="69" t="s">
        <v>79</v>
      </c>
      <c r="B9" s="66" t="s">
        <v>103</v>
      </c>
      <c r="C9" s="65">
        <v>3</v>
      </c>
      <c r="D9" s="67" t="s">
        <v>148</v>
      </c>
      <c r="E9" s="71" t="s">
        <v>149</v>
      </c>
      <c r="F9" s="66" t="s">
        <v>104</v>
      </c>
      <c r="G9" s="65">
        <v>3</v>
      </c>
      <c r="H9" s="69" t="s">
        <v>150</v>
      </c>
    </row>
    <row r="10" spans="1:8" s="70" customFormat="1" ht="13.5" x14ac:dyDescent="0.2">
      <c r="A10" s="65" t="s">
        <v>133</v>
      </c>
      <c r="B10" s="66" t="s">
        <v>105</v>
      </c>
      <c r="C10" s="65">
        <v>3</v>
      </c>
      <c r="D10" s="67" t="s">
        <v>134</v>
      </c>
      <c r="E10" s="68" t="s">
        <v>135</v>
      </c>
      <c r="F10" s="66" t="s">
        <v>106</v>
      </c>
      <c r="G10" s="65">
        <v>3</v>
      </c>
      <c r="H10" s="69" t="s">
        <v>134</v>
      </c>
    </row>
    <row r="11" spans="1:8" s="70" customFormat="1" ht="54" x14ac:dyDescent="0.2">
      <c r="A11" s="69" t="s">
        <v>167</v>
      </c>
      <c r="B11" s="72" t="s">
        <v>170</v>
      </c>
      <c r="C11" s="65">
        <v>2</v>
      </c>
      <c r="D11" s="67" t="s">
        <v>134</v>
      </c>
      <c r="E11" s="71" t="s">
        <v>168</v>
      </c>
      <c r="F11" s="72" t="s">
        <v>173</v>
      </c>
      <c r="G11" s="65">
        <v>2</v>
      </c>
      <c r="H11" s="65" t="s">
        <v>134</v>
      </c>
    </row>
    <row r="12" spans="1:8" s="70" customFormat="1" ht="54" x14ac:dyDescent="0.2">
      <c r="A12" s="69"/>
      <c r="B12" s="72" t="s">
        <v>171</v>
      </c>
      <c r="C12" s="65">
        <v>1</v>
      </c>
      <c r="D12" s="73"/>
      <c r="E12" s="68"/>
      <c r="F12" s="72" t="s">
        <v>174</v>
      </c>
      <c r="G12" s="65">
        <v>1</v>
      </c>
      <c r="H12" s="65"/>
    </row>
    <row r="13" spans="1:8" s="70" customFormat="1" ht="56.25" x14ac:dyDescent="0.2">
      <c r="A13" s="69" t="s">
        <v>164</v>
      </c>
      <c r="B13" s="72" t="s">
        <v>172</v>
      </c>
      <c r="C13" s="65">
        <v>1</v>
      </c>
      <c r="D13" s="67" t="s">
        <v>134</v>
      </c>
      <c r="E13" s="74"/>
      <c r="F13" s="66" t="s">
        <v>107</v>
      </c>
      <c r="G13" s="65">
        <v>1</v>
      </c>
      <c r="H13" s="75"/>
    </row>
    <row r="14" spans="1:8" s="70" customFormat="1" ht="56.25" x14ac:dyDescent="0.2">
      <c r="A14" s="65"/>
      <c r="B14" s="66" t="s">
        <v>108</v>
      </c>
      <c r="C14" s="65">
        <v>0</v>
      </c>
      <c r="D14" s="73"/>
      <c r="E14" s="69" t="s">
        <v>166</v>
      </c>
      <c r="F14" s="72" t="s">
        <v>175</v>
      </c>
      <c r="G14" s="65">
        <v>1</v>
      </c>
      <c r="H14" s="69" t="s">
        <v>134</v>
      </c>
    </row>
    <row r="15" spans="1:8" s="70" customFormat="1" ht="13.5" x14ac:dyDescent="0.2">
      <c r="A15" s="65"/>
      <c r="B15" s="66" t="s">
        <v>109</v>
      </c>
      <c r="C15" s="65">
        <v>2</v>
      </c>
      <c r="D15" s="73"/>
      <c r="E15" s="74"/>
      <c r="F15" s="65" t="s">
        <v>108</v>
      </c>
      <c r="G15" s="65">
        <v>0</v>
      </c>
      <c r="H15" s="75"/>
    </row>
    <row r="16" spans="1:8" s="70" customFormat="1" ht="13.5" x14ac:dyDescent="0.2">
      <c r="A16" s="65"/>
      <c r="B16" s="66"/>
      <c r="C16" s="65"/>
      <c r="D16" s="73"/>
      <c r="E16" s="74"/>
      <c r="F16" s="65" t="s">
        <v>111</v>
      </c>
      <c r="G16" s="65">
        <v>1</v>
      </c>
      <c r="H16" s="75"/>
    </row>
    <row r="17" spans="1:8" s="70" customFormat="1" ht="13.5" x14ac:dyDescent="0.2">
      <c r="A17" s="65"/>
      <c r="B17" s="66"/>
      <c r="C17" s="65"/>
      <c r="D17" s="73"/>
      <c r="E17" s="71" t="s">
        <v>136</v>
      </c>
      <c r="F17" s="65" t="s">
        <v>110</v>
      </c>
      <c r="G17" s="65">
        <v>2</v>
      </c>
      <c r="H17" s="76" t="s">
        <v>134</v>
      </c>
    </row>
    <row r="18" spans="1:8" s="2" customFormat="1" ht="15.75" customHeight="1" thickBot="1" x14ac:dyDescent="0.35">
      <c r="A18" s="92" t="s">
        <v>8</v>
      </c>
      <c r="B18" s="92"/>
      <c r="C18" s="6">
        <f>SUM(C8:C17)</f>
        <v>15</v>
      </c>
      <c r="D18" s="9"/>
      <c r="E18" s="92" t="s">
        <v>8</v>
      </c>
      <c r="F18" s="92"/>
      <c r="G18" s="6">
        <f t="shared" ref="G18" si="0">SUM(G8:G17)</f>
        <v>17</v>
      </c>
      <c r="H18" s="6"/>
    </row>
    <row r="19" spans="1:8" ht="17.25" thickBot="1" x14ac:dyDescent="0.35">
      <c r="B19" s="3"/>
    </row>
    <row r="20" spans="1:8" s="5" customFormat="1" ht="18" thickTop="1" x14ac:dyDescent="0.3">
      <c r="A20" s="89" t="s">
        <v>20</v>
      </c>
      <c r="B20" s="90"/>
      <c r="C20" s="90"/>
      <c r="D20" s="90"/>
      <c r="E20" s="90"/>
      <c r="F20" s="90"/>
      <c r="G20" s="90"/>
      <c r="H20" s="91"/>
    </row>
    <row r="21" spans="1:8" ht="17.25" thickBot="1" x14ac:dyDescent="0.35">
      <c r="A21" s="84" t="s">
        <v>10</v>
      </c>
      <c r="B21" s="85"/>
      <c r="C21" s="85"/>
      <c r="D21" s="85"/>
      <c r="E21" s="85" t="s">
        <v>11</v>
      </c>
      <c r="F21" s="85"/>
      <c r="G21" s="85"/>
      <c r="H21" s="86"/>
    </row>
    <row r="22" spans="1:8" s="21" customFormat="1" ht="33.75" thickTop="1" x14ac:dyDescent="0.3">
      <c r="A22" s="13" t="s">
        <v>5</v>
      </c>
      <c r="B22" s="15" t="s">
        <v>6</v>
      </c>
      <c r="C22" s="13" t="s">
        <v>7</v>
      </c>
      <c r="D22" s="14" t="s">
        <v>9</v>
      </c>
      <c r="E22" s="20" t="s">
        <v>5</v>
      </c>
      <c r="F22" s="12" t="s">
        <v>6</v>
      </c>
      <c r="G22" s="13" t="s">
        <v>7</v>
      </c>
      <c r="H22" s="57" t="s">
        <v>9</v>
      </c>
    </row>
    <row r="23" spans="1:8" s="56" customFormat="1" x14ac:dyDescent="0.2">
      <c r="A23" s="45" t="s">
        <v>137</v>
      </c>
      <c r="B23" s="28" t="s">
        <v>112</v>
      </c>
      <c r="C23" s="40">
        <v>3</v>
      </c>
      <c r="D23" s="54" t="s">
        <v>134</v>
      </c>
      <c r="E23" s="39" t="s">
        <v>138</v>
      </c>
      <c r="F23" s="28" t="s">
        <v>113</v>
      </c>
      <c r="G23" s="40">
        <v>3</v>
      </c>
      <c r="H23" s="45" t="s">
        <v>134</v>
      </c>
    </row>
    <row r="24" spans="1:8" s="56" customFormat="1" ht="66" x14ac:dyDescent="0.2">
      <c r="A24" s="45" t="s">
        <v>161</v>
      </c>
      <c r="B24" s="33" t="s">
        <v>176</v>
      </c>
      <c r="C24" s="40">
        <v>2</v>
      </c>
      <c r="D24" s="46" t="s">
        <v>134</v>
      </c>
      <c r="E24" s="45" t="s">
        <v>161</v>
      </c>
      <c r="F24" s="33" t="s">
        <v>180</v>
      </c>
      <c r="G24" s="40">
        <v>2</v>
      </c>
      <c r="H24" s="40" t="s">
        <v>134</v>
      </c>
    </row>
    <row r="25" spans="1:8" s="56" customFormat="1" ht="66" x14ac:dyDescent="0.2">
      <c r="A25" s="40"/>
      <c r="B25" s="33" t="s">
        <v>178</v>
      </c>
      <c r="C25" s="40">
        <v>1</v>
      </c>
      <c r="D25" s="46"/>
      <c r="E25" s="39"/>
      <c r="F25" s="33" t="s">
        <v>181</v>
      </c>
      <c r="G25" s="40">
        <v>1</v>
      </c>
      <c r="H25" s="40"/>
    </row>
    <row r="26" spans="1:8" s="56" customFormat="1" ht="66" x14ac:dyDescent="0.2">
      <c r="A26" s="45" t="s">
        <v>187</v>
      </c>
      <c r="B26" s="33" t="s">
        <v>177</v>
      </c>
      <c r="C26" s="40">
        <v>1</v>
      </c>
      <c r="D26" s="54" t="s">
        <v>134</v>
      </c>
      <c r="E26" s="45" t="s">
        <v>187</v>
      </c>
      <c r="F26" s="33" t="s">
        <v>186</v>
      </c>
      <c r="G26" s="40">
        <v>1</v>
      </c>
      <c r="H26" s="45" t="s">
        <v>134</v>
      </c>
    </row>
    <row r="27" spans="1:8" s="56" customFormat="1" x14ac:dyDescent="0.2">
      <c r="A27" s="45"/>
      <c r="B27" s="28" t="s">
        <v>108</v>
      </c>
      <c r="C27" s="44">
        <v>0</v>
      </c>
      <c r="D27" s="43"/>
      <c r="E27" s="42"/>
      <c r="F27" s="41" t="s">
        <v>108</v>
      </c>
      <c r="G27" s="44">
        <v>0</v>
      </c>
      <c r="H27" s="42"/>
    </row>
    <row r="28" spans="1:8" s="56" customFormat="1" x14ac:dyDescent="0.2">
      <c r="A28" s="45"/>
      <c r="B28" s="28" t="s">
        <v>114</v>
      </c>
      <c r="C28" s="44">
        <v>2</v>
      </c>
      <c r="D28" s="43"/>
      <c r="E28" s="48"/>
      <c r="F28" s="41" t="s">
        <v>115</v>
      </c>
      <c r="G28" s="44">
        <v>3</v>
      </c>
      <c r="H28" s="42"/>
    </row>
    <row r="29" spans="1:8" s="56" customFormat="1" x14ac:dyDescent="0.2">
      <c r="A29" s="45"/>
      <c r="B29" s="28" t="s">
        <v>116</v>
      </c>
      <c r="C29" s="44">
        <v>2</v>
      </c>
      <c r="D29" s="43"/>
      <c r="E29" s="48"/>
      <c r="F29" s="49" t="s">
        <v>162</v>
      </c>
      <c r="G29" s="44">
        <v>2</v>
      </c>
      <c r="H29" s="42"/>
    </row>
    <row r="30" spans="1:8" s="56" customFormat="1" ht="49.5" x14ac:dyDescent="0.2">
      <c r="A30" s="45" t="s">
        <v>163</v>
      </c>
      <c r="B30" s="33" t="s">
        <v>179</v>
      </c>
      <c r="C30" s="40">
        <v>3</v>
      </c>
      <c r="D30" s="54" t="s">
        <v>142</v>
      </c>
      <c r="E30" s="39" t="s">
        <v>139</v>
      </c>
      <c r="F30" s="28" t="s">
        <v>117</v>
      </c>
      <c r="G30" s="40">
        <v>3</v>
      </c>
      <c r="H30" s="45" t="s">
        <v>140</v>
      </c>
    </row>
    <row r="31" spans="1:8" s="56" customFormat="1" ht="33" x14ac:dyDescent="0.2">
      <c r="A31" s="40" t="s">
        <v>86</v>
      </c>
      <c r="B31" s="28" t="s">
        <v>69</v>
      </c>
      <c r="C31" s="40">
        <v>3</v>
      </c>
      <c r="D31" s="54" t="s">
        <v>141</v>
      </c>
      <c r="E31" s="47"/>
      <c r="F31" s="33"/>
      <c r="G31" s="40"/>
      <c r="H31" s="40"/>
    </row>
    <row r="32" spans="1:8" s="2" customFormat="1" ht="17.25" thickBot="1" x14ac:dyDescent="0.35">
      <c r="A32" s="87" t="s">
        <v>8</v>
      </c>
      <c r="B32" s="87"/>
      <c r="C32" s="7">
        <f>SUM(C23:C31)</f>
        <v>17</v>
      </c>
      <c r="D32" s="10"/>
      <c r="E32" s="87" t="s">
        <v>8</v>
      </c>
      <c r="F32" s="87"/>
      <c r="G32" s="7">
        <f>SUM(G23:G31)</f>
        <v>15</v>
      </c>
      <c r="H32" s="7"/>
    </row>
    <row r="33" spans="1:8" s="2" customFormat="1" ht="17.25" thickBot="1" x14ac:dyDescent="0.35"/>
    <row r="34" spans="1:8" s="5" customFormat="1" ht="18" thickTop="1" x14ac:dyDescent="0.3">
      <c r="A34" s="89" t="s">
        <v>3</v>
      </c>
      <c r="B34" s="90"/>
      <c r="C34" s="90"/>
      <c r="D34" s="90"/>
      <c r="E34" s="90"/>
      <c r="F34" s="90"/>
      <c r="G34" s="90"/>
      <c r="H34" s="91"/>
    </row>
    <row r="35" spans="1:8" ht="17.25" thickBot="1" x14ac:dyDescent="0.35">
      <c r="A35" s="84" t="s">
        <v>12</v>
      </c>
      <c r="B35" s="85"/>
      <c r="C35" s="85"/>
      <c r="D35" s="85"/>
      <c r="E35" s="85" t="s">
        <v>13</v>
      </c>
      <c r="F35" s="85"/>
      <c r="G35" s="85"/>
      <c r="H35" s="86"/>
    </row>
    <row r="36" spans="1:8" s="64" customFormat="1" ht="33.75" thickTop="1" x14ac:dyDescent="0.2">
      <c r="A36" s="59" t="s">
        <v>5</v>
      </c>
      <c r="B36" s="60" t="s">
        <v>6</v>
      </c>
      <c r="C36" s="59" t="s">
        <v>7</v>
      </c>
      <c r="D36" s="61" t="s">
        <v>9</v>
      </c>
      <c r="E36" s="62" t="s">
        <v>5</v>
      </c>
      <c r="F36" s="60" t="s">
        <v>6</v>
      </c>
      <c r="G36" s="59" t="s">
        <v>7</v>
      </c>
      <c r="H36" s="63" t="s">
        <v>9</v>
      </c>
    </row>
    <row r="37" spans="1:8" s="70" customFormat="1" ht="27" x14ac:dyDescent="0.2">
      <c r="A37" s="65"/>
      <c r="B37" s="72" t="s">
        <v>160</v>
      </c>
      <c r="C37" s="65">
        <v>3</v>
      </c>
      <c r="D37" s="73"/>
      <c r="E37" s="68" t="s">
        <v>145</v>
      </c>
      <c r="F37" s="66" t="s">
        <v>118</v>
      </c>
      <c r="G37" s="65">
        <v>4</v>
      </c>
      <c r="H37" s="69" t="s">
        <v>141</v>
      </c>
    </row>
    <row r="38" spans="1:8" s="70" customFormat="1" ht="54" x14ac:dyDescent="0.2">
      <c r="A38" s="69" t="s">
        <v>188</v>
      </c>
      <c r="B38" s="72" t="s">
        <v>189</v>
      </c>
      <c r="C38" s="65">
        <v>1</v>
      </c>
      <c r="D38" s="67" t="s">
        <v>134</v>
      </c>
      <c r="E38" s="68"/>
      <c r="F38" s="66" t="s">
        <v>108</v>
      </c>
      <c r="G38" s="65">
        <v>0</v>
      </c>
      <c r="H38" s="65"/>
    </row>
    <row r="39" spans="1:8" s="70" customFormat="1" ht="13.5" x14ac:dyDescent="0.2">
      <c r="A39" s="65"/>
      <c r="B39" s="66" t="s">
        <v>108</v>
      </c>
      <c r="C39" s="65">
        <v>0</v>
      </c>
      <c r="D39" s="73"/>
      <c r="E39" s="71" t="s">
        <v>143</v>
      </c>
      <c r="F39" s="66" t="s">
        <v>119</v>
      </c>
      <c r="G39" s="65">
        <v>3</v>
      </c>
      <c r="H39" s="69" t="s">
        <v>134</v>
      </c>
    </row>
    <row r="40" spans="1:8" s="70" customFormat="1" ht="40.5" x14ac:dyDescent="0.2">
      <c r="A40" s="65"/>
      <c r="B40" s="66" t="s">
        <v>120</v>
      </c>
      <c r="C40" s="65">
        <v>3</v>
      </c>
      <c r="D40" s="73"/>
      <c r="E40" s="68"/>
      <c r="F40" s="72" t="s">
        <v>182</v>
      </c>
      <c r="G40" s="65">
        <v>2</v>
      </c>
      <c r="H40" s="65"/>
    </row>
    <row r="41" spans="1:8" s="70" customFormat="1" ht="13.5" x14ac:dyDescent="0.2">
      <c r="A41" s="65" t="s">
        <v>144</v>
      </c>
      <c r="B41" s="66" t="s">
        <v>121</v>
      </c>
      <c r="C41" s="65">
        <v>3</v>
      </c>
      <c r="D41" s="67" t="s">
        <v>134</v>
      </c>
      <c r="E41" s="68"/>
      <c r="F41" s="72" t="s">
        <v>159</v>
      </c>
      <c r="G41" s="65">
        <v>3</v>
      </c>
      <c r="H41" s="65"/>
    </row>
    <row r="42" spans="1:8" s="70" customFormat="1" ht="54.75" x14ac:dyDescent="0.2">
      <c r="A42" s="65"/>
      <c r="B42" s="72" t="s">
        <v>183</v>
      </c>
      <c r="C42" s="65">
        <v>2</v>
      </c>
      <c r="D42" s="73"/>
      <c r="E42" s="69" t="s">
        <v>169</v>
      </c>
      <c r="F42" s="72" t="s">
        <v>190</v>
      </c>
      <c r="G42" s="65">
        <v>1</v>
      </c>
      <c r="H42" s="69" t="s">
        <v>134</v>
      </c>
    </row>
    <row r="43" spans="1:8" s="70" customFormat="1" ht="13.5" x14ac:dyDescent="0.2">
      <c r="A43" s="65"/>
      <c r="B43" s="66" t="s">
        <v>122</v>
      </c>
      <c r="C43" s="65">
        <v>2</v>
      </c>
      <c r="D43" s="73"/>
      <c r="E43" s="68"/>
      <c r="F43" s="72" t="s">
        <v>158</v>
      </c>
      <c r="G43" s="65">
        <v>2</v>
      </c>
      <c r="H43" s="65"/>
    </row>
    <row r="44" spans="1:8" s="70" customFormat="1" ht="13.5" x14ac:dyDescent="0.2">
      <c r="A44" s="65"/>
      <c r="B44" s="66" t="s">
        <v>123</v>
      </c>
      <c r="C44" s="65">
        <v>2</v>
      </c>
      <c r="D44" s="73"/>
      <c r="E44" s="68"/>
      <c r="F44" s="66"/>
      <c r="G44" s="65"/>
      <c r="H44" s="65"/>
    </row>
    <row r="45" spans="1:8" ht="17.25" thickBot="1" x14ac:dyDescent="0.35">
      <c r="A45" s="87" t="s">
        <v>8</v>
      </c>
      <c r="B45" s="87"/>
      <c r="C45" s="7">
        <f>SUM(C37:C44)</f>
        <v>16</v>
      </c>
      <c r="D45" s="11"/>
      <c r="E45" s="87" t="s">
        <v>8</v>
      </c>
      <c r="F45" s="87"/>
      <c r="G45" s="7">
        <f>SUM(G37:G44)</f>
        <v>15</v>
      </c>
      <c r="H45" s="8"/>
    </row>
    <row r="46" spans="1:8" ht="17.25" thickBot="1" x14ac:dyDescent="0.35">
      <c r="A46" s="4"/>
      <c r="B46" s="4"/>
      <c r="E46" s="4"/>
      <c r="F46" s="4"/>
    </row>
    <row r="47" spans="1:8" s="5" customFormat="1" ht="18" thickTop="1" x14ac:dyDescent="0.3">
      <c r="A47" s="89" t="s">
        <v>4</v>
      </c>
      <c r="B47" s="90"/>
      <c r="C47" s="90"/>
      <c r="D47" s="90"/>
      <c r="E47" s="90"/>
      <c r="F47" s="90"/>
      <c r="G47" s="90"/>
      <c r="H47" s="91"/>
    </row>
    <row r="48" spans="1:8" ht="17.25" thickBot="1" x14ac:dyDescent="0.35">
      <c r="A48" s="84" t="s">
        <v>14</v>
      </c>
      <c r="B48" s="85"/>
      <c r="C48" s="85"/>
      <c r="D48" s="85"/>
      <c r="E48" s="85" t="s">
        <v>15</v>
      </c>
      <c r="F48" s="85"/>
      <c r="G48" s="85"/>
      <c r="H48" s="86"/>
    </row>
    <row r="49" spans="1:8" s="81" customFormat="1" ht="27.75" thickTop="1" x14ac:dyDescent="0.2">
      <c r="A49" s="77" t="s">
        <v>5</v>
      </c>
      <c r="B49" s="78" t="s">
        <v>6</v>
      </c>
      <c r="C49" s="77" t="s">
        <v>7</v>
      </c>
      <c r="D49" s="79" t="s">
        <v>9</v>
      </c>
      <c r="E49" s="80" t="s">
        <v>5</v>
      </c>
      <c r="F49" s="78" t="s">
        <v>6</v>
      </c>
      <c r="G49" s="77" t="s">
        <v>7</v>
      </c>
      <c r="H49" s="77" t="s">
        <v>9</v>
      </c>
    </row>
    <row r="50" spans="1:8" s="70" customFormat="1" ht="27" x14ac:dyDescent="0.2">
      <c r="A50" s="65" t="s">
        <v>91</v>
      </c>
      <c r="B50" s="72" t="s">
        <v>156</v>
      </c>
      <c r="C50" s="65">
        <v>3</v>
      </c>
      <c r="D50" s="67" t="s">
        <v>146</v>
      </c>
      <c r="E50" s="68"/>
      <c r="F50" s="72" t="s">
        <v>155</v>
      </c>
      <c r="G50" s="65">
        <v>9</v>
      </c>
      <c r="H50" s="65"/>
    </row>
    <row r="51" spans="1:8" s="70" customFormat="1" ht="54.75" x14ac:dyDescent="0.2">
      <c r="A51" s="69" t="s">
        <v>165</v>
      </c>
      <c r="B51" s="72" t="s">
        <v>191</v>
      </c>
      <c r="C51" s="65">
        <v>1</v>
      </c>
      <c r="D51" s="67" t="s">
        <v>134</v>
      </c>
      <c r="E51" s="68"/>
      <c r="F51" s="72" t="s">
        <v>154</v>
      </c>
      <c r="G51" s="65">
        <v>3</v>
      </c>
      <c r="H51" s="65"/>
    </row>
    <row r="52" spans="1:8" s="70" customFormat="1" ht="13.5" x14ac:dyDescent="0.2">
      <c r="A52" s="65"/>
      <c r="B52" s="66" t="s">
        <v>108</v>
      </c>
      <c r="C52" s="65">
        <v>0</v>
      </c>
      <c r="D52" s="73"/>
      <c r="E52" s="68"/>
      <c r="F52" s="66"/>
      <c r="G52" s="65"/>
      <c r="H52" s="65"/>
    </row>
    <row r="53" spans="1:8" s="70" customFormat="1" ht="13.5" x14ac:dyDescent="0.2">
      <c r="A53" s="65"/>
      <c r="B53" s="72" t="s">
        <v>153</v>
      </c>
      <c r="C53" s="65">
        <v>2</v>
      </c>
      <c r="D53" s="73"/>
      <c r="E53" s="68"/>
      <c r="F53" s="66"/>
      <c r="G53" s="65"/>
      <c r="H53" s="65"/>
    </row>
    <row r="54" spans="1:8" s="70" customFormat="1" ht="13.5" x14ac:dyDescent="0.2">
      <c r="A54" s="65"/>
      <c r="B54" s="72" t="s">
        <v>152</v>
      </c>
      <c r="C54" s="65">
        <v>2</v>
      </c>
      <c r="D54" s="73"/>
      <c r="E54" s="68"/>
      <c r="F54" s="66"/>
      <c r="G54" s="65"/>
      <c r="H54" s="65"/>
    </row>
    <row r="55" spans="1:8" s="70" customFormat="1" ht="13.5" x14ac:dyDescent="0.2">
      <c r="A55" s="65"/>
      <c r="B55" s="66" t="s">
        <v>124</v>
      </c>
      <c r="C55" s="65">
        <v>2</v>
      </c>
      <c r="D55" s="73"/>
      <c r="E55" s="68"/>
      <c r="F55" s="72"/>
      <c r="G55" s="65"/>
      <c r="H55" s="65"/>
    </row>
    <row r="56" spans="1:8" s="70" customFormat="1" ht="13.5" x14ac:dyDescent="0.2">
      <c r="A56" s="65"/>
      <c r="B56" s="72" t="s">
        <v>125</v>
      </c>
      <c r="C56" s="65">
        <v>2</v>
      </c>
      <c r="D56" s="73"/>
      <c r="E56" s="68"/>
      <c r="F56" s="66"/>
      <c r="G56" s="65"/>
      <c r="H56" s="65"/>
    </row>
    <row r="57" spans="1:8" s="70" customFormat="1" ht="13.5" x14ac:dyDescent="0.2">
      <c r="A57" s="65"/>
      <c r="B57" s="66" t="s">
        <v>157</v>
      </c>
      <c r="C57" s="65">
        <v>1</v>
      </c>
      <c r="D57" s="73"/>
      <c r="E57" s="68"/>
      <c r="F57" s="66"/>
      <c r="G57" s="65"/>
      <c r="H57" s="65"/>
    </row>
    <row r="58" spans="1:8" s="2" customFormat="1" ht="17.25" thickBot="1" x14ac:dyDescent="0.35">
      <c r="A58" s="87" t="s">
        <v>8</v>
      </c>
      <c r="B58" s="87"/>
      <c r="C58" s="7">
        <f>SUM(C50:C57)</f>
        <v>13</v>
      </c>
      <c r="D58" s="10"/>
      <c r="E58" s="87" t="s">
        <v>8</v>
      </c>
      <c r="F58" s="87"/>
      <c r="G58" s="7">
        <f>SUM(G50:G57)</f>
        <v>12</v>
      </c>
      <c r="H58" s="7"/>
    </row>
    <row r="59" spans="1:8" s="2" customFormat="1" x14ac:dyDescent="0.3">
      <c r="A59" s="22"/>
      <c r="B59" s="22"/>
      <c r="C59" s="23"/>
      <c r="D59" s="23"/>
      <c r="E59" s="22"/>
      <c r="F59" s="22"/>
      <c r="G59" s="23"/>
      <c r="H59" s="23"/>
    </row>
    <row r="60" spans="1:8" s="19" customFormat="1" ht="17.25" x14ac:dyDescent="0.3">
      <c r="A60" s="88" t="s">
        <v>18</v>
      </c>
      <c r="B60" s="88"/>
      <c r="C60" s="18">
        <f>SUM(C18+G18+C32+G32+C45+G45+C58+G58)</f>
        <v>120</v>
      </c>
    </row>
    <row r="61" spans="1:8" s="19" customFormat="1" ht="17.25" x14ac:dyDescent="0.3">
      <c r="A61" s="34"/>
      <c r="B61" s="34"/>
      <c r="C61" s="34"/>
    </row>
    <row r="62" spans="1:8" s="55" customFormat="1" x14ac:dyDescent="0.3">
      <c r="A62" s="96" t="s">
        <v>147</v>
      </c>
      <c r="B62" s="96"/>
      <c r="C62" s="96"/>
      <c r="D62" s="96"/>
      <c r="E62" s="96"/>
      <c r="F62" s="96"/>
      <c r="G62" s="96"/>
      <c r="H62" s="96"/>
    </row>
    <row r="63" spans="1:8" s="55" customFormat="1" x14ac:dyDescent="0.3">
      <c r="A63" s="96" t="s">
        <v>126</v>
      </c>
      <c r="B63" s="97"/>
      <c r="C63" s="97"/>
      <c r="D63" s="97"/>
      <c r="E63" s="97"/>
      <c r="F63" s="97"/>
      <c r="G63" s="97"/>
      <c r="H63" s="97"/>
    </row>
    <row r="64" spans="1:8" s="55" customFormat="1" x14ac:dyDescent="0.3">
      <c r="A64" s="96" t="s">
        <v>127</v>
      </c>
      <c r="B64" s="96"/>
      <c r="C64" s="96"/>
      <c r="D64" s="96"/>
      <c r="E64" s="96"/>
      <c r="F64" s="96"/>
      <c r="G64" s="96"/>
      <c r="H64" s="96"/>
    </row>
    <row r="65" spans="1:8" s="19" customFormat="1" ht="17.25" x14ac:dyDescent="0.3">
      <c r="A65" s="35"/>
      <c r="B65" s="50"/>
      <c r="C65" s="50"/>
      <c r="D65" s="50"/>
      <c r="E65" s="50"/>
      <c r="F65" s="50"/>
      <c r="G65" s="50"/>
      <c r="H65" s="50"/>
    </row>
    <row r="66" spans="1:8" x14ac:dyDescent="0.3">
      <c r="A66" s="26" t="s">
        <v>17</v>
      </c>
    </row>
    <row r="67" spans="1:8" x14ac:dyDescent="0.3">
      <c r="A67" s="1" t="s">
        <v>77</v>
      </c>
    </row>
    <row r="68" spans="1:8" x14ac:dyDescent="0.3">
      <c r="A68" s="1" t="s">
        <v>128</v>
      </c>
    </row>
    <row r="69" spans="1:8" x14ac:dyDescent="0.3">
      <c r="A69" s="1" t="s">
        <v>129</v>
      </c>
    </row>
    <row r="71" spans="1:8" x14ac:dyDescent="0.3">
      <c r="A71" s="51" t="s">
        <v>130</v>
      </c>
    </row>
    <row r="72" spans="1:8" x14ac:dyDescent="0.3">
      <c r="A72" s="51" t="s">
        <v>131</v>
      </c>
    </row>
    <row r="74" spans="1:8" x14ac:dyDescent="0.3">
      <c r="B74" s="52"/>
    </row>
    <row r="79" spans="1:8" x14ac:dyDescent="0.3">
      <c r="B79" s="53"/>
    </row>
    <row r="86" spans="1:8" x14ac:dyDescent="0.3">
      <c r="B86" s="2"/>
      <c r="C86" s="2"/>
      <c r="D86" s="2"/>
      <c r="E86" s="2"/>
      <c r="F86" s="2"/>
    </row>
    <row r="88" spans="1:8" ht="36" customHeight="1" x14ac:dyDescent="0.3">
      <c r="A88" s="82" t="s">
        <v>19</v>
      </c>
      <c r="B88" s="82"/>
      <c r="C88" s="82"/>
      <c r="D88" s="82"/>
      <c r="E88" s="82"/>
      <c r="F88" s="82"/>
      <c r="G88" s="82"/>
      <c r="H88" s="82"/>
    </row>
  </sheetData>
  <mergeCells count="28">
    <mergeCell ref="A62:H62"/>
    <mergeCell ref="A63:H63"/>
    <mergeCell ref="A64:H64"/>
    <mergeCell ref="A35:D35"/>
    <mergeCell ref="E35:H35"/>
    <mergeCell ref="A45:B45"/>
    <mergeCell ref="E45:F45"/>
    <mergeCell ref="A1:H1"/>
    <mergeCell ref="A3:H3"/>
    <mergeCell ref="A5:H5"/>
    <mergeCell ref="A6:D6"/>
    <mergeCell ref="E6:H6"/>
    <mergeCell ref="A88:H88"/>
    <mergeCell ref="A4:H4"/>
    <mergeCell ref="A48:D48"/>
    <mergeCell ref="E48:H48"/>
    <mergeCell ref="A58:B58"/>
    <mergeCell ref="E58:F58"/>
    <mergeCell ref="A60:B60"/>
    <mergeCell ref="A47:H47"/>
    <mergeCell ref="A18:B18"/>
    <mergeCell ref="E18:F18"/>
    <mergeCell ref="A20:H20"/>
    <mergeCell ref="A21:D21"/>
    <mergeCell ref="E21:H21"/>
    <mergeCell ref="A32:B32"/>
    <mergeCell ref="E32:F32"/>
    <mergeCell ref="A34:H34"/>
  </mergeCells>
  <pageMargins left="0.7" right="0.7" top="0.25" bottom="0.25" header="0.3" footer="0"/>
  <pageSetup orientation="landscape" r:id="rId1"/>
  <rowBreaks count="4" manualBreakCount="4">
    <brk id="18" max="16383" man="1"/>
    <brk id="32" max="16383" man="1"/>
    <brk id="45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3" t="s">
        <v>22</v>
      </c>
      <c r="B1" s="94"/>
      <c r="C1" s="94"/>
      <c r="D1" s="94"/>
      <c r="E1" s="94"/>
      <c r="F1" s="94"/>
      <c r="G1" s="94"/>
      <c r="H1" s="9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5" t="s">
        <v>16</v>
      </c>
      <c r="B3" s="95"/>
      <c r="C3" s="95"/>
      <c r="D3" s="95"/>
      <c r="E3" s="95"/>
      <c r="F3" s="95"/>
      <c r="G3" s="95"/>
      <c r="H3" s="95"/>
    </row>
    <row r="4" spans="1:8" ht="17.25" thickBot="1" x14ac:dyDescent="0.35">
      <c r="A4" s="83" t="s">
        <v>21</v>
      </c>
      <c r="B4" s="83"/>
      <c r="C4" s="83"/>
      <c r="D4" s="83"/>
      <c r="E4" s="83"/>
      <c r="F4" s="83"/>
      <c r="G4" s="83"/>
      <c r="H4" s="83"/>
    </row>
    <row r="5" spans="1:8" s="5" customFormat="1" ht="18" thickTop="1" x14ac:dyDescent="0.3">
      <c r="A5" s="89" t="s">
        <v>2</v>
      </c>
      <c r="B5" s="90"/>
      <c r="C5" s="90"/>
      <c r="D5" s="90"/>
      <c r="E5" s="90"/>
      <c r="F5" s="90"/>
      <c r="G5" s="90"/>
      <c r="H5" s="91"/>
    </row>
    <row r="6" spans="1:8" ht="17.25" thickBot="1" x14ac:dyDescent="0.35">
      <c r="A6" s="84" t="s">
        <v>0</v>
      </c>
      <c r="B6" s="85"/>
      <c r="C6" s="85"/>
      <c r="D6" s="85"/>
      <c r="E6" s="85" t="s">
        <v>1</v>
      </c>
      <c r="F6" s="85"/>
      <c r="G6" s="85"/>
      <c r="H6" s="86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8" t="s">
        <v>83</v>
      </c>
      <c r="F11" s="28" t="s">
        <v>32</v>
      </c>
      <c r="G11" s="24">
        <v>3</v>
      </c>
      <c r="H11" s="100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9"/>
      <c r="F12" s="28" t="s">
        <v>33</v>
      </c>
      <c r="G12" s="24">
        <v>1</v>
      </c>
      <c r="H12" s="101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2" t="s">
        <v>8</v>
      </c>
      <c r="B14" s="92"/>
      <c r="C14" s="6">
        <f>SUM(C8:C13)</f>
        <v>15</v>
      </c>
      <c r="D14" s="9"/>
      <c r="E14" s="92" t="s">
        <v>8</v>
      </c>
      <c r="F14" s="9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9" t="s">
        <v>20</v>
      </c>
      <c r="B16" s="90"/>
      <c r="C16" s="90"/>
      <c r="D16" s="90"/>
      <c r="E16" s="90"/>
      <c r="F16" s="90"/>
      <c r="G16" s="90"/>
      <c r="H16" s="91"/>
    </row>
    <row r="17" spans="1:8" ht="17.25" thickBot="1" x14ac:dyDescent="0.35">
      <c r="A17" s="84" t="s">
        <v>10</v>
      </c>
      <c r="B17" s="85"/>
      <c r="C17" s="85"/>
      <c r="D17" s="85"/>
      <c r="E17" s="85" t="s">
        <v>11</v>
      </c>
      <c r="F17" s="85"/>
      <c r="G17" s="85"/>
      <c r="H17" s="86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7" t="s">
        <v>8</v>
      </c>
      <c r="B24" s="87"/>
      <c r="C24" s="7">
        <f>SUM(C19:C23)</f>
        <v>14</v>
      </c>
      <c r="D24" s="10"/>
      <c r="E24" s="87" t="s">
        <v>8</v>
      </c>
      <c r="F24" s="87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9" t="s">
        <v>3</v>
      </c>
      <c r="B26" s="90"/>
      <c r="C26" s="90"/>
      <c r="D26" s="90"/>
      <c r="E26" s="90"/>
      <c r="F26" s="90"/>
      <c r="G26" s="90"/>
      <c r="H26" s="91"/>
    </row>
    <row r="27" spans="1:8" ht="17.25" thickBot="1" x14ac:dyDescent="0.35">
      <c r="A27" s="84" t="s">
        <v>12</v>
      </c>
      <c r="B27" s="85"/>
      <c r="C27" s="85"/>
      <c r="D27" s="85"/>
      <c r="E27" s="85" t="s">
        <v>13</v>
      </c>
      <c r="F27" s="85"/>
      <c r="G27" s="85"/>
      <c r="H27" s="86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7" t="s">
        <v>8</v>
      </c>
      <c r="B35" s="87"/>
      <c r="C35" s="7">
        <f>SUM(C29:C34)</f>
        <v>16</v>
      </c>
      <c r="D35" s="11"/>
      <c r="E35" s="87" t="s">
        <v>8</v>
      </c>
      <c r="F35" s="87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9" t="s">
        <v>4</v>
      </c>
      <c r="B37" s="90"/>
      <c r="C37" s="90"/>
      <c r="D37" s="90"/>
      <c r="E37" s="90"/>
      <c r="F37" s="90"/>
      <c r="G37" s="90"/>
      <c r="H37" s="91"/>
    </row>
    <row r="38" spans="1:8" ht="17.25" thickBot="1" x14ac:dyDescent="0.35">
      <c r="A38" s="84" t="s">
        <v>14</v>
      </c>
      <c r="B38" s="85"/>
      <c r="C38" s="85"/>
      <c r="D38" s="85"/>
      <c r="E38" s="85" t="s">
        <v>15</v>
      </c>
      <c r="F38" s="85"/>
      <c r="G38" s="85"/>
      <c r="H38" s="86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7" t="s">
        <v>8</v>
      </c>
      <c r="B45" s="87"/>
      <c r="C45" s="7">
        <f>SUM(C40:C44)</f>
        <v>15</v>
      </c>
      <c r="D45" s="10"/>
      <c r="E45" s="87" t="s">
        <v>8</v>
      </c>
      <c r="F45" s="87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8" t="s">
        <v>18</v>
      </c>
      <c r="B47" s="88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2" t="s">
        <v>19</v>
      </c>
      <c r="B64" s="82"/>
      <c r="C64" s="82"/>
      <c r="D64" s="82"/>
      <c r="E64" s="82"/>
      <c r="F64" s="82"/>
      <c r="G64" s="82"/>
      <c r="H64" s="82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2020-09-04T16:03:59Z</cp:lastPrinted>
  <dcterms:created xsi:type="dcterms:W3CDTF">2014-11-13T16:50:47Z</dcterms:created>
  <dcterms:modified xsi:type="dcterms:W3CDTF">2020-09-04T16:05:43Z</dcterms:modified>
</cp:coreProperties>
</file>