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Shares\OTA\2020-2021 Pathways Updated\College of Arts, Humanities &amp; Social Sciences\"/>
    </mc:Choice>
  </mc:AlternateContent>
  <bookViews>
    <workbookView xWindow="0" yWindow="0" windowWidth="28800" windowHeight="11775"/>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s="1"/>
  <c r="C44" i="8" l="1"/>
  <c r="G44" i="8" l="1"/>
  <c r="G35" i="8"/>
  <c r="C35" i="8"/>
  <c r="G24" i="8"/>
  <c r="C24" i="8"/>
  <c r="G13" i="8"/>
  <c r="C13" i="8"/>
  <c r="C46" i="8" l="1"/>
</calcChain>
</file>

<file path=xl/sharedStrings.xml><?xml version="1.0" encoding="utf-8"?>
<sst xmlns="http://schemas.openxmlformats.org/spreadsheetml/2006/main" count="293" uniqueCount="166">
  <si>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</si>
  <si>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</si>
  <si>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</si>
  <si>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</si>
  <si>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</si>
  <si>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</si>
  <si>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</si>
  <si>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</si>
  <si>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</si>
  <si>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</si>
  <si>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</si>
  <si>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</si>
  <si>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</si>
  <si>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</si>
  <si>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</si>
  <si>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</si>
  <si>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</si>
  <si>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</si>
  <si>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</si>
  <si>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</si>
  <si>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</si>
  <si>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</si>
  <si>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</si>
  <si>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</si>
  <si>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</si>
  <si>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</si>
  <si>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</si>
  <si>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</si>
  <si>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</si>
  <si>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</si>
  <si>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</si>
  <si>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</si>
  <si>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</si>
  <si>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</si>
  <si>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</si>
  <si>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</si>
  <si>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</si>
  <si>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</si>
  <si>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</si>
  <si>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</si>
  <si>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</si>
  <si>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</si>
  <si>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</si>
  <si>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</si>
  <si>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</si>
  <si>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</si>
  <si>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</si>
  <si>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</si>
  <si>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</si>
  <si>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</si>
  <si>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</si>
  <si>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</si>
  <si>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</si>
  <si>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</si>
  <si>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</si>
  <si>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</si>
  <si>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</si>
  <si>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</si>
  <si>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</si>
  <si>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</si>
  <si>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</si>
  <si>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</si>
  <si>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</si>
  <si>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</si>
  <si>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</si>
  <si>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</si>
  <si>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</si>
  <si>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</si>
  <si>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</si>
  <si>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</si>
  <si>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</si>
  <si>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</si>
  <si>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</si>
  <si>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</si>
  <si>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</si>
  <si>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</si>
  <si>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</si>
  <si>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</si>
  <si>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</si>
  <si>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</si>
  <si>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</si>
  <si>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</si>
  <si>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</si>
  <si>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</si>
  <si>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</si>
  <si>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</si>
  <si>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</si>
  <si>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</si>
  <si>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</si>
  <si>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</si>
  <si>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</si>
  <si>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</si>
  <si>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</si>
  <si>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</si>
  <si>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</si>
  <si>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</si>
  <si>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</si>
  <si>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</si>
  <si>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</si>
  <si>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</si>
  <si>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</si>
  <si>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ENGL 100 (WC)</t>
  </si>
  <si>
    <t>ENGL 101 (WC)</t>
  </si>
  <si>
    <t>ENVS 201 (SR)</t>
  </si>
  <si>
    <t>MATH 101 (MLAR)</t>
  </si>
  <si>
    <t>MATH 102 (MLAR)</t>
  </si>
  <si>
    <t>ENGL 226</t>
  </si>
  <si>
    <t>HIST 106 or 107 (SBS AA)</t>
  </si>
  <si>
    <t>CUIN 102 (SS)</t>
  </si>
  <si>
    <t>CUIN 110</t>
  </si>
  <si>
    <t>ENGL 210</t>
  </si>
  <si>
    <t>ENGL 200 (HFA)</t>
  </si>
  <si>
    <t>CUIN 210</t>
  </si>
  <si>
    <t>ENGL 221</t>
  </si>
  <si>
    <t>ENGL 220</t>
  </si>
  <si>
    <t>CUIN 255</t>
  </si>
  <si>
    <t>FOLA I**</t>
  </si>
  <si>
    <t>FOLA II**</t>
  </si>
  <si>
    <t>ENGL 240</t>
  </si>
  <si>
    <t>Free Elective</t>
  </si>
  <si>
    <t>CUIN 410</t>
  </si>
  <si>
    <t>CUIN 420</t>
  </si>
  <si>
    <t>ENGL 201</t>
  </si>
  <si>
    <t>ENGL 300</t>
  </si>
  <si>
    <t>ENGL 410</t>
  </si>
  <si>
    <t>ENGL 406</t>
  </si>
  <si>
    <t>ENGL 430</t>
  </si>
  <si>
    <t>ENGL 431</t>
  </si>
  <si>
    <t>ENGL 460</t>
  </si>
  <si>
    <t>CUIN 498</t>
  </si>
  <si>
    <t>ENGL 627</t>
  </si>
  <si>
    <t>CUIN 470</t>
  </si>
  <si>
    <t>ENGL 653</t>
  </si>
  <si>
    <t>** A student must take a total of six (6) credit hours in the same language.</t>
  </si>
  <si>
    <t>Completion of a minimum of 120 semester hours of University courses (Included in these 120 hours are 56 semester hours of English courses at the 200 level or above with grades of "C" or better)</t>
  </si>
  <si>
    <t>ENG 112</t>
  </si>
  <si>
    <t>BIO 110</t>
  </si>
  <si>
    <t>UGETC: Nat Sci- AA/AS</t>
  </si>
  <si>
    <t>EDU 216</t>
  </si>
  <si>
    <t>Pre-Major Elective</t>
  </si>
  <si>
    <t>UGETC: Math- AA/AS</t>
  </si>
  <si>
    <t>UGETC: Math- AS</t>
  </si>
  <si>
    <t>ENG 131</t>
  </si>
  <si>
    <t>GEN ED: Humanities/Fine Arts</t>
  </si>
  <si>
    <t>ENG 241</t>
  </si>
  <si>
    <t>ENG 242</t>
  </si>
  <si>
    <t>ENG 252</t>
  </si>
  <si>
    <t>ENG 273</t>
  </si>
  <si>
    <t>ENG 231</t>
  </si>
  <si>
    <t>ENG 232</t>
  </si>
  <si>
    <t>UGETC: Eng Comp- AA/AS</t>
  </si>
  <si>
    <t>UGETC: Humanities/Fine Arts- AA/AS</t>
  </si>
  <si>
    <r>
      <t xml:space="preserve">CHEM 100 &amp; 110 </t>
    </r>
    <r>
      <rPr>
        <b/>
        <i/>
        <sz val="10"/>
        <color rgb="FFFF0000"/>
        <rFont val="Arial Narrow"/>
        <family val="2"/>
      </rPr>
      <t>or</t>
    </r>
    <r>
      <rPr>
        <sz val="10"/>
        <color rgb="FF000000"/>
        <rFont val="Arial Narrow"/>
        <family val="2"/>
      </rPr>
      <t xml:space="preserve"> BIOL 100 (SR)</t>
    </r>
  </si>
  <si>
    <r>
      <t xml:space="preserve">HIS 221 </t>
    </r>
    <r>
      <rPr>
        <b/>
        <i/>
        <sz val="10"/>
        <color rgb="FFFF0000"/>
        <rFont val="Arial Narrow"/>
        <family val="2"/>
      </rPr>
      <t>or</t>
    </r>
    <r>
      <rPr>
        <sz val="10"/>
        <color indexed="8"/>
        <rFont val="Arial Narrow"/>
        <family val="2"/>
      </rPr>
      <t xml:space="preserve">                      HIS 222 </t>
    </r>
    <r>
      <rPr>
        <b/>
        <i/>
        <sz val="10"/>
        <color rgb="FFFF0000"/>
        <rFont val="Arial Narrow"/>
        <family val="2"/>
      </rPr>
      <t xml:space="preserve"> or</t>
    </r>
    <r>
      <rPr>
        <sz val="10"/>
        <color indexed="8"/>
        <rFont val="Arial Narrow"/>
        <family val="2"/>
      </rPr>
      <t xml:space="preserve">                    HIS  223</t>
    </r>
  </si>
  <si>
    <r>
      <t xml:space="preserve">ENGL 230 </t>
    </r>
    <r>
      <rPr>
        <b/>
        <i/>
        <sz val="10"/>
        <color rgb="FFFF0000"/>
        <rFont val="Arial Narrow"/>
        <family val="2"/>
      </rPr>
      <t>or</t>
    </r>
    <r>
      <rPr>
        <sz val="10"/>
        <color rgb="FF000000"/>
        <rFont val="Arial Narrow"/>
        <family val="2"/>
      </rPr>
      <t xml:space="preserve">                           ENG 231</t>
    </r>
  </si>
  <si>
    <r>
      <t xml:space="preserve">ENGL 435 </t>
    </r>
    <r>
      <rPr>
        <b/>
        <i/>
        <sz val="10"/>
        <color rgb="FFFF0000"/>
        <rFont val="Arial Narrow"/>
        <family val="2"/>
      </rPr>
      <t>or</t>
    </r>
    <r>
      <rPr>
        <sz val="10"/>
        <color rgb="FF000000"/>
        <rFont val="Arial Narrow"/>
        <family val="2"/>
      </rPr>
      <t xml:space="preserve">                    ENGL 436</t>
    </r>
  </si>
  <si>
    <t>UGETC: Humanities/Fine Arts - AA/AS</t>
  </si>
  <si>
    <r>
      <t>ENG 261</t>
    </r>
    <r>
      <rPr>
        <sz val="10"/>
        <color indexed="8"/>
        <rFont val="Arial Narrow"/>
        <family val="2"/>
      </rPr>
      <t xml:space="preserve"> </t>
    </r>
    <r>
      <rPr>
        <b/>
        <i/>
        <sz val="10"/>
        <color rgb="FFFF0000"/>
        <rFont val="Arial Narrow"/>
        <family val="2"/>
      </rPr>
      <t>or</t>
    </r>
    <r>
      <rPr>
        <sz val="10"/>
        <color indexed="8"/>
        <rFont val="Arial Narrow"/>
        <family val="2"/>
      </rPr>
      <t xml:space="preserve">                              ENG 262</t>
    </r>
  </si>
  <si>
    <r>
      <t>ENG 251</t>
    </r>
    <r>
      <rPr>
        <b/>
        <i/>
        <sz val="10"/>
        <color indexed="8"/>
        <rFont val="Calibri"/>
        <family val="2"/>
      </rPr>
      <t xml:space="preserve"> </t>
    </r>
    <r>
      <rPr>
        <b/>
        <i/>
        <sz val="10"/>
        <color rgb="FFFF0000"/>
        <rFont val="Calibri"/>
        <family val="2"/>
      </rPr>
      <t>or</t>
    </r>
    <r>
      <rPr>
        <b/>
        <i/>
        <sz val="10"/>
        <color indexed="8"/>
        <rFont val="Arial Narrow"/>
        <family val="2"/>
      </rPr>
      <t xml:space="preserve"> </t>
    </r>
    <r>
      <rPr>
        <sz val="10"/>
        <color indexed="8"/>
        <rFont val="Arial Narrow"/>
        <family val="2"/>
      </rPr>
      <t xml:space="preserve">                   </t>
    </r>
    <r>
      <rPr>
        <sz val="10"/>
        <color indexed="8"/>
        <rFont val="Arial Narrow"/>
        <family val="2"/>
      </rPr>
      <t>ENG 271</t>
    </r>
  </si>
  <si>
    <r>
      <t>GEN ED: Humanities/Fine Arts</t>
    </r>
    <r>
      <rPr>
        <sz val="10"/>
        <color indexed="8"/>
        <rFont val="Arial Narrow"/>
        <family val="2"/>
      </rPr>
      <t xml:space="preserve"> </t>
    </r>
    <r>
      <rPr>
        <b/>
        <i/>
        <sz val="10"/>
        <color rgb="FFFF0000"/>
        <rFont val="Arial Narrow"/>
        <family val="2"/>
      </rPr>
      <t>or</t>
    </r>
    <r>
      <rPr>
        <sz val="10"/>
        <color indexed="8"/>
        <rFont val="Arial Narrow"/>
        <family val="2"/>
      </rPr>
      <t xml:space="preserve"> Pre-Major Elective</t>
    </r>
  </si>
  <si>
    <t>HIST 130 (SL)</t>
  </si>
  <si>
    <t>ENGL 211 (AA)</t>
  </si>
  <si>
    <t>ENGL 212 (AA)</t>
  </si>
  <si>
    <r>
      <t xml:space="preserve">ENGL 602 </t>
    </r>
    <r>
      <rPr>
        <b/>
        <i/>
        <sz val="10"/>
        <color rgb="FFFF0000"/>
        <rFont val="Arial Narrow"/>
        <family val="2"/>
      </rPr>
      <t>or</t>
    </r>
    <r>
      <rPr>
        <sz val="10"/>
        <color rgb="FF000000"/>
        <rFont val="Arial Narrow"/>
        <family val="2"/>
      </rPr>
      <t xml:space="preserve">                       CUIN 426</t>
    </r>
  </si>
  <si>
    <t>Please see your academic advisor to develop your individual plan. This is only meant to be a guide.</t>
  </si>
  <si>
    <t>2020-2021 Pathway for Bachelor of Arts in English (Secondary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</si>
</sst>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2"/>
      <color indexed="8"/>
      <name val="Arial Narrow"/>
      <family val="2"/>
    </font>
    <font>
      <sz val="10"/>
      <color indexed="8"/>
      <name val="Arial Narrow"/>
      <family val="2"/>
    </font>
    <font>
      <sz val="10"/>
      <color rgb="FF000000"/>
      <name val="Arial Narrow"/>
      <family val="2"/>
    </font>
    <font>
      <b/>
      <i/>
      <sz val="10"/>
      <color rgb="FFFF0000"/>
      <name val="Arial Narrow"/>
      <family val="2"/>
    </font>
    <font>
      <b/>
      <i/>
      <sz val="10"/>
      <color rgb="FFFF0000"/>
      <name val="Calibri"/>
      <family val="2"/>
    </font>
    <font>
      <b/>
      <i/>
      <sz val="10"/>
      <color indexed="8"/>
      <name val="Calibri"/>
      <family val="2"/>
    </font>
    <font>
      <b/>
      <i/>
      <sz val="10"/>
      <color indexed="8"/>
      <name val="Arial Narrow"/>
      <family val="2"/>
    </font>
  </fonts>
  <fills count="3">
    <fill>
      <patternFill patternType="none"/>
    </fill>
    <fill>
      <patternFill patternType="gray125"/>
    </fill>
    <fill>
      <patternFill patternType="solid">
        <fgColor theme="3"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7" fillId="0" borderId="1" xfId="0" applyFont="1" applyFill="1" applyBorder="1" applyAlignment="1">
      <alignment vertical="center"/>
    </xf>
    <xf numFmtId="0" fontId="18" fillId="0" borderId="1" xfId="0" applyFont="1" applyFill="1" applyBorder="1" applyAlignment="1">
      <alignment vertical="center"/>
    </xf>
    <xf numFmtId="0" fontId="17" fillId="0" borderId="6" xfId="0" applyFont="1" applyFill="1" applyBorder="1" applyAlignment="1">
      <alignment vertical="center" wrapText="1"/>
    </xf>
    <xf numFmtId="0" fontId="17" fillId="0" borderId="4" xfId="0" applyFont="1" applyFill="1" applyBorder="1" applyAlignment="1">
      <alignment vertical="center"/>
    </xf>
    <xf numFmtId="0" fontId="17" fillId="0" borderId="1" xfId="0" applyFont="1" applyFill="1" applyBorder="1" applyAlignment="1">
      <alignment vertical="center" wrapText="1"/>
    </xf>
    <xf numFmtId="0" fontId="17" fillId="0" borderId="0" xfId="0" applyFont="1" applyFill="1" applyAlignment="1">
      <alignment vertical="center"/>
    </xf>
    <xf numFmtId="0" fontId="18" fillId="0" borderId="1" xfId="0" applyFont="1" applyFill="1" applyBorder="1" applyAlignment="1">
      <alignment vertical="center" wrapText="1"/>
    </xf>
    <xf numFmtId="0" fontId="17" fillId="0" borderId="17" xfId="0" applyFont="1" applyFill="1" applyBorder="1" applyAlignment="1">
      <alignment vertical="center" wrapText="1"/>
    </xf>
    <xf numFmtId="0" fontId="17" fillId="0" borderId="18" xfId="0" applyFont="1" applyFill="1" applyBorder="1" applyAlignment="1">
      <alignment vertical="center"/>
    </xf>
    <xf numFmtId="0" fontId="17" fillId="0" borderId="4" xfId="0" applyFont="1" applyFill="1" applyBorder="1" applyAlignment="1">
      <alignment vertical="center" wrapText="1"/>
    </xf>
    <xf numFmtId="0" fontId="17" fillId="0" borderId="6" xfId="0" applyFont="1" applyFill="1" applyBorder="1" applyAlignment="1">
      <alignment vertical="center"/>
    </xf>
    <xf numFmtId="0" fontId="17" fillId="0" borderId="4" xfId="0" applyFont="1" applyFill="1" applyBorder="1" applyAlignment="1">
      <alignment horizontal="left" vertical="center" wrapText="1"/>
    </xf>
    <xf numFmtId="0" fontId="17" fillId="0" borderId="1" xfId="0" applyFont="1" applyFill="1" applyBorder="1" applyAlignment="1">
      <alignment horizontal="left" vertical="center"/>
    </xf>
    <xf numFmtId="0" fontId="17" fillId="0" borderId="4" xfId="0" applyFont="1" applyFill="1" applyBorder="1" applyAlignment="1">
      <alignment horizontal="left" vertical="center"/>
    </xf>
    <xf numFmtId="0" fontId="17" fillId="0" borderId="1" xfId="0" applyFont="1" applyFill="1" applyBorder="1" applyAlignment="1">
      <alignment horizontal="right" vertical="center"/>
    </xf>
    <xf numFmtId="0" fontId="18" fillId="0" borderId="1" xfId="0" applyFont="1" applyFill="1" applyBorder="1" applyAlignment="1">
      <alignment horizontal="left" vertical="center"/>
    </xf>
    <xf numFmtId="0" fontId="16" fillId="0" borderId="0" xfId="0" applyFont="1" applyAlignment="1">
      <alignment horizontal="left"/>
    </xf>
    <xf numFmtId="0" fontId="3" fillId="0" borderId="0" xfId="0" applyFont="1" applyAlignment="1">
      <alignment wrapText="1"/>
    </xf>
    <xf numFmtId="0" fontId="8" fillId="0" borderId="0" xfId="0" applyFont="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Border="1" applyAlignment="1">
      <alignment horizontal="right"/>
    </xf>
    <xf numFmtId="0" fontId="7" fillId="0" borderId="0" xfId="0" applyFont="1" applyAlignment="1">
      <alignment horizontal="right"/>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3" fillId="0" borderId="3" xfId="0" applyFont="1" applyBorder="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tabSelected="1" zoomScale="202" zoomScaleNormal="202" workbookViewId="0">
      <selection activeCell="D40" sqref="D40"/>
    </sheetView>
  </sheetViews>
  <sheetFormatPr defaultColWidth="9.140625" defaultRowHeight="16.5" x14ac:dyDescent="0.3"/>
  <cols>
    <col min="1" max="1" width="17.7109375" style="1" customWidth="1"/>
    <col min="2" max="2" width="17.85546875" style="1" customWidth="1"/>
    <col min="3" max="3" width="6.28515625" style="1" bestFit="1" customWidth="1"/>
    <col min="4" max="4" width="16.5703125" style="1" customWidth="1"/>
    <col min="5" max="5" width="19.5703125" style="1" customWidth="1"/>
    <col min="6" max="6" width="19" style="1" customWidth="1"/>
    <col min="7" max="7" width="6.28515625" style="1" bestFit="1" customWidth="1"/>
    <col min="8" max="8" width="19.85546875" style="1" customWidth="1"/>
    <col min="9" max="16384" width="9.140625" style="1"/>
  </cols>
  <sheetData>
    <row r="1" spans="1:8" s="16" customFormat="1" ht="26.25" customHeight="1" x14ac:dyDescent="0.3">
      <c r="A1" s="76" t="s">
        <v>165</v>
      </c>
      <c r="B1" s="77"/>
      <c r="C1" s="77"/>
      <c r="D1" s="77"/>
      <c r="E1" s="77"/>
      <c r="F1" s="77"/>
      <c r="G1" s="77"/>
      <c r="H1" s="77"/>
    </row>
    <row r="2" spans="1:8" ht="4.5" customHeight="1" x14ac:dyDescent="0.3">
      <c r="A2" s="17"/>
      <c r="B2" s="17"/>
      <c r="C2" s="17"/>
      <c r="D2" s="17"/>
      <c r="E2" s="17"/>
      <c r="F2" s="17"/>
      <c r="G2" s="17"/>
      <c r="H2" s="17"/>
    </row>
    <row r="3" spans="1:8" x14ac:dyDescent="0.3">
      <c r="A3" s="78" t="s">
        <v>164</v>
      </c>
      <c r="B3" s="78"/>
      <c r="C3" s="78"/>
      <c r="D3" s="78"/>
      <c r="E3" s="78"/>
      <c r="F3" s="78"/>
      <c r="G3" s="78"/>
      <c r="H3" s="78"/>
    </row>
    <row r="4" spans="1:8" ht="17.25" thickBot="1" x14ac:dyDescent="0.35">
      <c r="A4" s="66" t="s">
        <v>21</v>
      </c>
      <c r="B4" s="66"/>
      <c r="C4" s="66"/>
      <c r="D4" s="66"/>
      <c r="E4" s="66"/>
      <c r="F4" s="66"/>
      <c r="G4" s="66"/>
      <c r="H4" s="66"/>
    </row>
    <row r="5" spans="1:8" s="5" customFormat="1" ht="18" thickTop="1" x14ac:dyDescent="0.3">
      <c r="A5" s="72" t="s">
        <v>2</v>
      </c>
      <c r="B5" s="73"/>
      <c r="C5" s="73"/>
      <c r="D5" s="73"/>
      <c r="E5" s="73"/>
      <c r="F5" s="73"/>
      <c r="G5" s="73"/>
      <c r="H5" s="74"/>
    </row>
    <row r="6" spans="1:8" ht="17.25" thickBot="1" x14ac:dyDescent="0.35">
      <c r="A6" s="67" t="s">
        <v>0</v>
      </c>
      <c r="B6" s="68"/>
      <c r="C6" s="68"/>
      <c r="D6" s="68"/>
      <c r="E6" s="68" t="s">
        <v>1</v>
      </c>
      <c r="F6" s="68"/>
      <c r="G6" s="68"/>
      <c r="H6" s="69"/>
    </row>
    <row r="7" spans="1:8" s="21" customFormat="1" ht="33.75" thickTop="1" x14ac:dyDescent="0.3">
      <c r="A7" s="13" t="s">
        <v>5</v>
      </c>
      <c r="B7" s="15" t="s">
        <v>6</v>
      </c>
      <c r="C7" s="13" t="s">
        <v>7</v>
      </c>
      <c r="D7" s="14" t="s">
        <v>9</v>
      </c>
      <c r="E7" s="20" t="s">
        <v>5</v>
      </c>
      <c r="F7" s="12" t="s">
        <v>6</v>
      </c>
      <c r="G7" s="13" t="s">
        <v>7</v>
      </c>
      <c r="H7" s="13" t="s">
        <v>9</v>
      </c>
    </row>
    <row r="8" spans="1:8" s="53" customFormat="1" ht="25.5" x14ac:dyDescent="0.2">
      <c r="A8" s="48" t="s">
        <v>78</v>
      </c>
      <c r="B8" s="49" t="s">
        <v>101</v>
      </c>
      <c r="C8" s="48">
        <v>3</v>
      </c>
      <c r="D8" s="50" t="s">
        <v>150</v>
      </c>
      <c r="E8" s="51" t="s">
        <v>135</v>
      </c>
      <c r="F8" s="49" t="s">
        <v>102</v>
      </c>
      <c r="G8" s="48">
        <v>3</v>
      </c>
      <c r="H8" s="52" t="s">
        <v>150</v>
      </c>
    </row>
    <row r="9" spans="1:8" s="53" customFormat="1" ht="25.5" x14ac:dyDescent="0.2">
      <c r="A9" s="60" t="s">
        <v>136</v>
      </c>
      <c r="B9" s="54" t="s">
        <v>152</v>
      </c>
      <c r="C9" s="48">
        <v>4</v>
      </c>
      <c r="D9" s="55" t="s">
        <v>137</v>
      </c>
      <c r="E9" s="56" t="s">
        <v>86</v>
      </c>
      <c r="F9" s="49" t="s">
        <v>103</v>
      </c>
      <c r="G9" s="48">
        <v>3</v>
      </c>
      <c r="H9" s="52" t="s">
        <v>137</v>
      </c>
    </row>
    <row r="10" spans="1:8" s="53" customFormat="1" ht="12.75" x14ac:dyDescent="0.2">
      <c r="A10" s="52" t="s">
        <v>79</v>
      </c>
      <c r="B10" s="49" t="s">
        <v>104</v>
      </c>
      <c r="C10" s="48">
        <v>3</v>
      </c>
      <c r="D10" s="50" t="s">
        <v>140</v>
      </c>
      <c r="E10" s="57" t="s">
        <v>84</v>
      </c>
      <c r="F10" s="49" t="s">
        <v>105</v>
      </c>
      <c r="G10" s="48">
        <v>3</v>
      </c>
      <c r="H10" s="52" t="s">
        <v>141</v>
      </c>
    </row>
    <row r="11" spans="1:8" s="53" customFormat="1" ht="38.25" x14ac:dyDescent="0.2">
      <c r="A11" s="48"/>
      <c r="B11" s="49" t="s">
        <v>106</v>
      </c>
      <c r="C11" s="48">
        <v>3</v>
      </c>
      <c r="D11" s="58"/>
      <c r="E11" s="59" t="s">
        <v>153</v>
      </c>
      <c r="F11" s="54" t="s">
        <v>107</v>
      </c>
      <c r="G11" s="48">
        <v>3</v>
      </c>
      <c r="H11" s="60" t="s">
        <v>139</v>
      </c>
    </row>
    <row r="12" spans="1:8" s="53" customFormat="1" ht="12.75" x14ac:dyDescent="0.2">
      <c r="A12" s="48"/>
      <c r="B12" s="49" t="s">
        <v>108</v>
      </c>
      <c r="C12" s="48">
        <v>2</v>
      </c>
      <c r="D12" s="58"/>
      <c r="E12" s="61" t="s">
        <v>138</v>
      </c>
      <c r="F12" s="49" t="s">
        <v>109</v>
      </c>
      <c r="G12" s="48">
        <v>2</v>
      </c>
      <c r="H12" s="60" t="s">
        <v>139</v>
      </c>
    </row>
    <row r="13" spans="1:8" s="2" customFormat="1" ht="15.75" customHeight="1" thickBot="1" x14ac:dyDescent="0.35">
      <c r="A13" s="75" t="s">
        <v>8</v>
      </c>
      <c r="B13" s="75"/>
      <c r="C13" s="6">
        <f>SUM(C8:C12)</f>
        <v>15</v>
      </c>
      <c r="D13" s="9"/>
      <c r="E13" s="75" t="s">
        <v>8</v>
      </c>
      <c r="F13" s="75"/>
      <c r="G13" s="6">
        <f>SUM(G8:G12)</f>
        <v>14</v>
      </c>
      <c r="H13" s="6"/>
    </row>
    <row r="14" spans="1:8" ht="17.25" thickBot="1" x14ac:dyDescent="0.35">
      <c r="B14" s="3"/>
    </row>
    <row r="15" spans="1:8" s="5" customFormat="1" ht="18" thickTop="1" x14ac:dyDescent="0.3">
      <c r="A15" s="72" t="s">
        <v>20</v>
      </c>
      <c r="B15" s="73"/>
      <c r="C15" s="73"/>
      <c r="D15" s="73"/>
      <c r="E15" s="73"/>
      <c r="F15" s="73"/>
      <c r="G15" s="73"/>
      <c r="H15" s="74"/>
    </row>
    <row r="16" spans="1:8" ht="17.25" thickBot="1" x14ac:dyDescent="0.35">
      <c r="A16" s="67" t="s">
        <v>10</v>
      </c>
      <c r="B16" s="68"/>
      <c r="C16" s="68"/>
      <c r="D16" s="68"/>
      <c r="E16" s="68" t="s">
        <v>11</v>
      </c>
      <c r="F16" s="68"/>
      <c r="G16" s="68"/>
      <c r="H16" s="69"/>
    </row>
    <row r="17" spans="1:8" s="21" customFormat="1" ht="33.75" thickTop="1" x14ac:dyDescent="0.3">
      <c r="A17" s="13" t="s">
        <v>5</v>
      </c>
      <c r="B17" s="15" t="s">
        <v>6</v>
      </c>
      <c r="C17" s="13" t="s">
        <v>7</v>
      </c>
      <c r="D17" s="14" t="s">
        <v>9</v>
      </c>
      <c r="E17" s="20" t="s">
        <v>5</v>
      </c>
      <c r="F17" s="12" t="s">
        <v>6</v>
      </c>
      <c r="G17" s="13" t="s">
        <v>7</v>
      </c>
      <c r="H17" s="13" t="s">
        <v>9</v>
      </c>
    </row>
    <row r="18" spans="1:8" s="53" customFormat="1" ht="25.5" x14ac:dyDescent="0.2">
      <c r="A18" s="52" t="s">
        <v>142</v>
      </c>
      <c r="B18" s="49" t="s">
        <v>110</v>
      </c>
      <c r="C18" s="48">
        <v>3</v>
      </c>
      <c r="D18" s="50" t="s">
        <v>143</v>
      </c>
      <c r="E18" s="52" t="s">
        <v>158</v>
      </c>
      <c r="F18" s="49" t="s">
        <v>111</v>
      </c>
      <c r="G18" s="48">
        <v>3</v>
      </c>
      <c r="H18" s="52" t="s">
        <v>159</v>
      </c>
    </row>
    <row r="19" spans="1:8" s="53" customFormat="1" ht="25.5" x14ac:dyDescent="0.2">
      <c r="A19" s="48"/>
      <c r="B19" s="49" t="s">
        <v>112</v>
      </c>
      <c r="C19" s="48">
        <v>2</v>
      </c>
      <c r="D19" s="58"/>
      <c r="E19" s="51" t="s">
        <v>145</v>
      </c>
      <c r="F19" s="49" t="s">
        <v>113</v>
      </c>
      <c r="G19" s="48">
        <v>3</v>
      </c>
      <c r="H19" s="52" t="s">
        <v>156</v>
      </c>
    </row>
    <row r="20" spans="1:8" s="53" customFormat="1" ht="38.25" x14ac:dyDescent="0.2">
      <c r="A20" s="52" t="s">
        <v>144</v>
      </c>
      <c r="B20" s="49" t="s">
        <v>114</v>
      </c>
      <c r="C20" s="62">
        <v>3</v>
      </c>
      <c r="D20" s="50" t="s">
        <v>156</v>
      </c>
      <c r="E20" s="60"/>
      <c r="F20" s="63" t="s">
        <v>115</v>
      </c>
      <c r="G20" s="62">
        <v>2</v>
      </c>
      <c r="H20" s="60"/>
    </row>
    <row r="21" spans="1:8" s="53" customFormat="1" ht="12.75" x14ac:dyDescent="0.2">
      <c r="A21" s="48"/>
      <c r="B21" s="49" t="s">
        <v>116</v>
      </c>
      <c r="C21" s="48">
        <v>3</v>
      </c>
      <c r="D21" s="58"/>
      <c r="E21" s="51"/>
      <c r="F21" s="49" t="s">
        <v>117</v>
      </c>
      <c r="G21" s="48">
        <v>3</v>
      </c>
      <c r="H21" s="48"/>
    </row>
    <row r="22" spans="1:8" s="53" customFormat="1" ht="25.5" x14ac:dyDescent="0.2">
      <c r="A22" s="52" t="s">
        <v>157</v>
      </c>
      <c r="B22" s="54" t="s">
        <v>154</v>
      </c>
      <c r="C22" s="48">
        <v>3</v>
      </c>
      <c r="D22" s="50" t="s">
        <v>143</v>
      </c>
      <c r="E22" s="51"/>
      <c r="F22" s="49" t="s">
        <v>118</v>
      </c>
      <c r="G22" s="48">
        <v>3</v>
      </c>
      <c r="H22" s="48"/>
    </row>
    <row r="23" spans="1:8" s="53" customFormat="1" ht="12.75" x14ac:dyDescent="0.2">
      <c r="A23" s="48"/>
      <c r="B23" s="49" t="s">
        <v>160</v>
      </c>
      <c r="C23" s="48">
        <v>3</v>
      </c>
      <c r="D23" s="58"/>
      <c r="E23" s="57"/>
      <c r="F23" s="54" t="s">
        <v>119</v>
      </c>
      <c r="G23" s="48">
        <v>3</v>
      </c>
      <c r="H23" s="48"/>
    </row>
    <row r="24" spans="1:8" s="2" customFormat="1" ht="17.25" thickBot="1" x14ac:dyDescent="0.35">
      <c r="A24" s="70" t="s">
        <v>8</v>
      </c>
      <c r="B24" s="70"/>
      <c r="C24" s="7">
        <f>SUM(C18:C23)</f>
        <v>17</v>
      </c>
      <c r="D24" s="10"/>
      <c r="E24" s="70" t="s">
        <v>8</v>
      </c>
      <c r="F24" s="70"/>
      <c r="G24" s="7">
        <f>SUM(G18:G23)</f>
        <v>17</v>
      </c>
      <c r="H24" s="7"/>
    </row>
    <row r="25" spans="1:8" s="2" customFormat="1" ht="17.25" thickBot="1" x14ac:dyDescent="0.35"/>
    <row r="26" spans="1:8" s="5" customFormat="1" ht="18" thickTop="1" x14ac:dyDescent="0.3">
      <c r="A26" s="72" t="s">
        <v>3</v>
      </c>
      <c r="B26" s="73"/>
      <c r="C26" s="73"/>
      <c r="D26" s="73"/>
      <c r="E26" s="73"/>
      <c r="F26" s="73"/>
      <c r="G26" s="73"/>
      <c r="H26" s="74"/>
    </row>
    <row r="27" spans="1:8" ht="17.25" thickBot="1" x14ac:dyDescent="0.35">
      <c r="A27" s="67" t="s">
        <v>12</v>
      </c>
      <c r="B27" s="68"/>
      <c r="C27" s="68"/>
      <c r="D27" s="68"/>
      <c r="E27" s="68" t="s">
        <v>13</v>
      </c>
      <c r="F27" s="68"/>
      <c r="G27" s="68"/>
      <c r="H27" s="69"/>
    </row>
    <row r="28" spans="1:8" s="21" customFormat="1" ht="33.75" thickTop="1" x14ac:dyDescent="0.3">
      <c r="A28" s="13" t="s">
        <v>5</v>
      </c>
      <c r="B28" s="12" t="s">
        <v>6</v>
      </c>
      <c r="C28" s="13" t="s">
        <v>7</v>
      </c>
      <c r="D28" s="14" t="s">
        <v>9</v>
      </c>
      <c r="E28" s="20" t="s">
        <v>5</v>
      </c>
      <c r="F28" s="12" t="s">
        <v>6</v>
      </c>
      <c r="G28" s="13" t="s">
        <v>7</v>
      </c>
      <c r="H28" s="13" t="s">
        <v>9</v>
      </c>
    </row>
    <row r="29" spans="1:8" s="53" customFormat="1" ht="12.75" x14ac:dyDescent="0.2">
      <c r="A29" s="48"/>
      <c r="B29" s="49" t="s">
        <v>120</v>
      </c>
      <c r="C29" s="48">
        <v>2</v>
      </c>
      <c r="D29" s="58"/>
      <c r="E29" s="51"/>
      <c r="F29" s="49" t="s">
        <v>121</v>
      </c>
      <c r="G29" s="48">
        <v>2</v>
      </c>
      <c r="H29" s="48"/>
    </row>
    <row r="30" spans="1:8" s="53" customFormat="1" ht="25.5" x14ac:dyDescent="0.2">
      <c r="A30" s="48" t="s">
        <v>146</v>
      </c>
      <c r="B30" s="49" t="s">
        <v>122</v>
      </c>
      <c r="C30" s="48">
        <v>3</v>
      </c>
      <c r="D30" s="50" t="s">
        <v>143</v>
      </c>
      <c r="E30" s="51"/>
      <c r="F30" s="49" t="s">
        <v>162</v>
      </c>
      <c r="G30" s="48">
        <v>3</v>
      </c>
      <c r="H30" s="48"/>
    </row>
    <row r="31" spans="1:8" s="53" customFormat="1" ht="12.75" x14ac:dyDescent="0.2">
      <c r="A31" s="48"/>
      <c r="B31" s="49" t="s">
        <v>123</v>
      </c>
      <c r="C31" s="48">
        <v>3</v>
      </c>
      <c r="D31" s="58"/>
      <c r="E31" s="51"/>
      <c r="F31" s="49" t="s">
        <v>125</v>
      </c>
      <c r="G31" s="48">
        <v>3</v>
      </c>
      <c r="H31" s="48"/>
    </row>
    <row r="32" spans="1:8" s="53" customFormat="1" ht="12.75" x14ac:dyDescent="0.2">
      <c r="A32" s="48" t="s">
        <v>147</v>
      </c>
      <c r="B32" s="49" t="s">
        <v>161</v>
      </c>
      <c r="C32" s="48">
        <v>3</v>
      </c>
      <c r="D32" s="58" t="s">
        <v>139</v>
      </c>
      <c r="E32" s="51"/>
      <c r="F32" s="49" t="s">
        <v>124</v>
      </c>
      <c r="G32" s="48">
        <v>3</v>
      </c>
      <c r="H32" s="48"/>
    </row>
    <row r="33" spans="1:8" s="53" customFormat="1" ht="38.25" x14ac:dyDescent="0.2">
      <c r="A33" s="48" t="s">
        <v>148</v>
      </c>
      <c r="B33" s="49" t="s">
        <v>126</v>
      </c>
      <c r="C33" s="48">
        <v>3</v>
      </c>
      <c r="D33" s="50" t="s">
        <v>151</v>
      </c>
      <c r="E33" s="51" t="s">
        <v>149</v>
      </c>
      <c r="F33" s="49" t="s">
        <v>127</v>
      </c>
      <c r="G33" s="48">
        <v>3</v>
      </c>
      <c r="H33" s="52" t="s">
        <v>151</v>
      </c>
    </row>
    <row r="34" spans="1:8" s="53" customFormat="1" ht="12.75" x14ac:dyDescent="0.2">
      <c r="A34" s="48"/>
      <c r="B34" s="49" t="s">
        <v>128</v>
      </c>
      <c r="C34" s="48">
        <v>2</v>
      </c>
      <c r="D34" s="58"/>
      <c r="E34" s="51"/>
      <c r="F34" s="49" t="s">
        <v>119</v>
      </c>
      <c r="G34" s="48">
        <v>3</v>
      </c>
      <c r="H34" s="48"/>
    </row>
    <row r="35" spans="1:8" ht="17.25" thickBot="1" x14ac:dyDescent="0.35">
      <c r="A35" s="70" t="s">
        <v>8</v>
      </c>
      <c r="B35" s="70"/>
      <c r="C35" s="7">
        <f>SUM(C29:C34)</f>
        <v>16</v>
      </c>
      <c r="D35" s="11"/>
      <c r="E35" s="70" t="s">
        <v>8</v>
      </c>
      <c r="F35" s="70"/>
      <c r="G35" s="7">
        <f>SUM(G29:G34)</f>
        <v>17</v>
      </c>
      <c r="H35" s="8"/>
    </row>
    <row r="36" spans="1:8" ht="17.25" thickBot="1" x14ac:dyDescent="0.35">
      <c r="A36" s="4"/>
      <c r="B36" s="4"/>
      <c r="E36" s="4"/>
      <c r="F36" s="4"/>
    </row>
    <row r="37" spans="1:8" s="5" customFormat="1" ht="18" thickTop="1" x14ac:dyDescent="0.3">
      <c r="A37" s="72" t="s">
        <v>4</v>
      </c>
      <c r="B37" s="73"/>
      <c r="C37" s="73"/>
      <c r="D37" s="73"/>
      <c r="E37" s="73"/>
      <c r="F37" s="73"/>
      <c r="G37" s="73"/>
      <c r="H37" s="74"/>
    </row>
    <row r="38" spans="1:8" ht="17.25" thickBot="1" x14ac:dyDescent="0.35">
      <c r="A38" s="67" t="s">
        <v>14</v>
      </c>
      <c r="B38" s="68"/>
      <c r="C38" s="68"/>
      <c r="D38" s="68"/>
      <c r="E38" s="68" t="s">
        <v>15</v>
      </c>
      <c r="F38" s="68"/>
      <c r="G38" s="68"/>
      <c r="H38" s="69"/>
    </row>
    <row r="39" spans="1:8" s="21" customFormat="1" ht="33.75" thickTop="1" x14ac:dyDescent="0.3">
      <c r="A39" s="13" t="s">
        <v>5</v>
      </c>
      <c r="B39" s="12" t="s">
        <v>6</v>
      </c>
      <c r="C39" s="13" t="s">
        <v>7</v>
      </c>
      <c r="D39" s="14" t="s">
        <v>9</v>
      </c>
      <c r="E39" s="20" t="s">
        <v>5</v>
      </c>
      <c r="F39" s="12" t="s">
        <v>6</v>
      </c>
      <c r="G39" s="13" t="s">
        <v>7</v>
      </c>
      <c r="H39" s="13" t="s">
        <v>9</v>
      </c>
    </row>
    <row r="40" spans="1:8" s="53" customFormat="1" ht="25.5" x14ac:dyDescent="0.2">
      <c r="A40" s="48"/>
      <c r="B40" s="54" t="s">
        <v>155</v>
      </c>
      <c r="C40" s="48">
        <v>3</v>
      </c>
      <c r="D40" s="58"/>
      <c r="E40" s="51"/>
      <c r="F40" s="49" t="s">
        <v>129</v>
      </c>
      <c r="G40" s="48">
        <v>9</v>
      </c>
      <c r="H40" s="48"/>
    </row>
    <row r="41" spans="1:8" s="53" customFormat="1" ht="12.75" x14ac:dyDescent="0.2">
      <c r="A41" s="48"/>
      <c r="B41" s="49" t="s">
        <v>130</v>
      </c>
      <c r="C41" s="48">
        <v>3</v>
      </c>
      <c r="D41" s="58"/>
      <c r="E41" s="51"/>
      <c r="F41" s="49" t="s">
        <v>131</v>
      </c>
      <c r="G41" s="48">
        <v>3</v>
      </c>
      <c r="H41" s="48"/>
    </row>
    <row r="42" spans="1:8" s="53" customFormat="1" ht="12.75" x14ac:dyDescent="0.2">
      <c r="A42" s="48"/>
      <c r="B42" s="49" t="s">
        <v>132</v>
      </c>
      <c r="C42" s="48">
        <v>3</v>
      </c>
      <c r="D42" s="58"/>
      <c r="E42" s="51"/>
      <c r="F42" s="54"/>
      <c r="G42" s="48"/>
      <c r="H42" s="48"/>
    </row>
    <row r="43" spans="1:8" s="53" customFormat="1" ht="25.5" x14ac:dyDescent="0.2">
      <c r="A43" s="48"/>
      <c r="B43" s="54" t="s">
        <v>163</v>
      </c>
      <c r="C43" s="48">
        <v>3</v>
      </c>
      <c r="D43" s="58"/>
      <c r="E43" s="51"/>
      <c r="F43" s="49"/>
      <c r="G43" s="48"/>
      <c r="H43" s="48"/>
    </row>
    <row r="44" spans="1:8" s="2" customFormat="1" ht="17.25" thickBot="1" x14ac:dyDescent="0.35">
      <c r="A44" s="70" t="s">
        <v>8</v>
      </c>
      <c r="B44" s="70"/>
      <c r="C44" s="7">
        <f>SUM(C40:C43)</f>
        <v>12</v>
      </c>
      <c r="D44" s="10"/>
      <c r="E44" s="70" t="s">
        <v>8</v>
      </c>
      <c r="F44" s="70"/>
      <c r="G44" s="7">
        <f>SUM(G40:G43)</f>
        <v>12</v>
      </c>
      <c r="H44" s="7"/>
    </row>
    <row r="45" spans="1:8" s="2" customFormat="1" x14ac:dyDescent="0.3">
      <c r="A45" s="22"/>
      <c r="B45" s="22"/>
      <c r="C45" s="23"/>
      <c r="D45" s="23"/>
      <c r="E45" s="22"/>
      <c r="F45" s="22"/>
      <c r="G45" s="23"/>
      <c r="H45" s="23"/>
    </row>
    <row r="46" spans="1:8" s="19" customFormat="1" ht="17.25" x14ac:dyDescent="0.3">
      <c r="A46" s="71" t="s">
        <v>18</v>
      </c>
      <c r="B46" s="71"/>
      <c r="C46" s="18">
        <f>SUM(C13+G13+C24+G24+C35+G35+C44+G44)</f>
        <v>120</v>
      </c>
    </row>
    <row r="47" spans="1:8" s="19" customFormat="1" ht="17.25" x14ac:dyDescent="0.3">
      <c r="A47" s="34"/>
      <c r="B47" s="34"/>
      <c r="C47" s="34"/>
    </row>
    <row r="48" spans="1:8" s="19" customFormat="1" ht="17.25" x14ac:dyDescent="0.3">
      <c r="A48" s="64" t="s">
        <v>133</v>
      </c>
      <c r="B48" s="64"/>
      <c r="C48" s="64"/>
      <c r="D48" s="64"/>
      <c r="E48" s="64"/>
    </row>
    <row r="49" spans="1:8" s="19" customFormat="1" ht="17.25" x14ac:dyDescent="0.3">
      <c r="A49" s="36"/>
      <c r="B49" s="34"/>
      <c r="C49" s="34"/>
    </row>
    <row r="51" spans="1:8" x14ac:dyDescent="0.3">
      <c r="A51" s="26" t="s">
        <v>17</v>
      </c>
    </row>
    <row r="52" spans="1:8" x14ac:dyDescent="0.3">
      <c r="A52" s="1" t="s">
        <v>77</v>
      </c>
    </row>
    <row r="54" spans="1:8" x14ac:dyDescent="0.3">
      <c r="A54" s="1" t="s">
        <v>134</v>
      </c>
    </row>
    <row r="56" spans="1:8" ht="36" customHeight="1" x14ac:dyDescent="0.3">
      <c r="A56" s="65" t="s">
        <v>19</v>
      </c>
      <c r="B56" s="65"/>
      <c r="C56" s="65"/>
      <c r="D56" s="65"/>
      <c r="E56" s="65"/>
      <c r="F56" s="65"/>
      <c r="G56" s="65"/>
      <c r="H56" s="65"/>
    </row>
  </sheetData>
  <mergeCells count="26">
    <mergeCell ref="A1:H1"/>
    <mergeCell ref="A3:H3"/>
    <mergeCell ref="A5:H5"/>
    <mergeCell ref="A6:D6"/>
    <mergeCell ref="E6:H6"/>
    <mergeCell ref="A26:H26"/>
    <mergeCell ref="A27:D27"/>
    <mergeCell ref="E27:H27"/>
    <mergeCell ref="A35:B35"/>
    <mergeCell ref="E35:F35"/>
    <mergeCell ref="A48:E48"/>
    <mergeCell ref="A56:H56"/>
    <mergeCell ref="A4:H4"/>
    <mergeCell ref="A38:D38"/>
    <mergeCell ref="E38:H38"/>
    <mergeCell ref="A44:B44"/>
    <mergeCell ref="E44:F44"/>
    <mergeCell ref="A46:B46"/>
    <mergeCell ref="A37:H37"/>
    <mergeCell ref="A13:B13"/>
    <mergeCell ref="E13:F13"/>
    <mergeCell ref="A15:H15"/>
    <mergeCell ref="A16:D16"/>
    <mergeCell ref="E16:H16"/>
    <mergeCell ref="A24:B24"/>
    <mergeCell ref="E24:F24"/>
  </mergeCells>
  <pageMargins left="0.7" right="0.7" top="0.5" bottom="0.5" header="0.3" footer="0"/>
  <pageSetup orientation="landscape" r:id="rId1"/>
  <rowBreaks count="2" manualBreakCount="2">
    <brk id="24"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ColWidth="9.140625"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76" t="s">
        <v>22</v>
      </c>
      <c r="B1" s="77"/>
      <c r="C1" s="77"/>
      <c r="D1" s="77"/>
      <c r="E1" s="77"/>
      <c r="F1" s="77"/>
      <c r="G1" s="77"/>
      <c r="H1" s="77"/>
    </row>
    <row r="2" spans="1:8" ht="4.5" customHeight="1" x14ac:dyDescent="0.3">
      <c r="A2" s="17"/>
      <c r="B2" s="17"/>
      <c r="C2" s="17"/>
      <c r="D2" s="17"/>
      <c r="E2" s="17"/>
      <c r="F2" s="17"/>
      <c r="G2" s="17"/>
      <c r="H2" s="17"/>
    </row>
    <row r="3" spans="1:8" x14ac:dyDescent="0.3">
      <c r="A3" s="78" t="s">
        <v>16</v>
      </c>
      <c r="B3" s="78"/>
      <c r="C3" s="78"/>
      <c r="D3" s="78"/>
      <c r="E3" s="78"/>
      <c r="F3" s="78"/>
      <c r="G3" s="78"/>
      <c r="H3" s="78"/>
    </row>
    <row r="4" spans="1:8" ht="17.25" thickBot="1" x14ac:dyDescent="0.35">
      <c r="A4" s="66" t="s">
        <v>21</v>
      </c>
      <c r="B4" s="66"/>
      <c r="C4" s="66"/>
      <c r="D4" s="66"/>
      <c r="E4" s="66"/>
      <c r="F4" s="66"/>
      <c r="G4" s="66"/>
      <c r="H4" s="66"/>
    </row>
    <row r="5" spans="1:8" s="5" customFormat="1" ht="18" thickTop="1" x14ac:dyDescent="0.3">
      <c r="A5" s="72" t="s">
        <v>2</v>
      </c>
      <c r="B5" s="73"/>
      <c r="C5" s="73"/>
      <c r="D5" s="73"/>
      <c r="E5" s="73"/>
      <c r="F5" s="73"/>
      <c r="G5" s="73"/>
      <c r="H5" s="74"/>
    </row>
    <row r="6" spans="1:8" ht="17.25" thickBot="1" x14ac:dyDescent="0.35">
      <c r="A6" s="67" t="s">
        <v>0</v>
      </c>
      <c r="B6" s="68"/>
      <c r="C6" s="68"/>
      <c r="D6" s="68"/>
      <c r="E6" s="68" t="s">
        <v>1</v>
      </c>
      <c r="F6" s="68"/>
      <c r="G6" s="68"/>
      <c r="H6" s="69"/>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7" t="s">
        <v>96</v>
      </c>
      <c r="B10" s="28" t="s">
        <v>25</v>
      </c>
      <c r="C10" s="40">
        <v>3</v>
      </c>
      <c r="D10" s="29"/>
      <c r="E10" s="39" t="s">
        <v>82</v>
      </c>
      <c r="F10" s="28" t="s">
        <v>31</v>
      </c>
      <c r="G10" s="40">
        <v>4</v>
      </c>
      <c r="H10" s="40" t="s">
        <v>94</v>
      </c>
    </row>
    <row r="11" spans="1:8" s="30" customFormat="1" x14ac:dyDescent="0.3">
      <c r="A11" s="24" t="s">
        <v>79</v>
      </c>
      <c r="B11" s="28" t="s">
        <v>26</v>
      </c>
      <c r="C11" s="24">
        <v>4</v>
      </c>
      <c r="D11" s="29" t="s">
        <v>94</v>
      </c>
      <c r="E11" s="79" t="s">
        <v>83</v>
      </c>
      <c r="F11" s="28" t="s">
        <v>32</v>
      </c>
      <c r="G11" s="24">
        <v>3</v>
      </c>
      <c r="H11" s="81" t="s">
        <v>93</v>
      </c>
    </row>
    <row r="12" spans="1:8" s="30" customFormat="1" x14ac:dyDescent="0.3">
      <c r="A12" s="24" t="s">
        <v>80</v>
      </c>
      <c r="B12" s="28" t="s">
        <v>27</v>
      </c>
      <c r="C12" s="24">
        <v>3</v>
      </c>
      <c r="D12" s="29" t="s">
        <v>97</v>
      </c>
      <c r="E12" s="80"/>
      <c r="F12" s="28" t="s">
        <v>33</v>
      </c>
      <c r="G12" s="24">
        <v>1</v>
      </c>
      <c r="H12" s="82"/>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75" t="s">
        <v>8</v>
      </c>
      <c r="B14" s="75"/>
      <c r="C14" s="6">
        <f>SUM(C8:C13)</f>
        <v>15</v>
      </c>
      <c r="D14" s="9"/>
      <c r="E14" s="75" t="s">
        <v>8</v>
      </c>
      <c r="F14" s="75"/>
      <c r="G14" s="6">
        <f t="shared" ref="G14" si="0">SUM(G8:G13)</f>
        <v>16</v>
      </c>
      <c r="H14" s="6"/>
    </row>
    <row r="15" spans="1:8" ht="17.25" thickBot="1" x14ac:dyDescent="0.35">
      <c r="B15" s="3"/>
    </row>
    <row r="16" spans="1:8" s="5" customFormat="1" ht="18" thickTop="1" x14ac:dyDescent="0.3">
      <c r="A16" s="72" t="s">
        <v>20</v>
      </c>
      <c r="B16" s="73"/>
      <c r="C16" s="73"/>
      <c r="D16" s="73"/>
      <c r="E16" s="73"/>
      <c r="F16" s="73"/>
      <c r="G16" s="73"/>
      <c r="H16" s="74"/>
    </row>
    <row r="17" spans="1:8" ht="17.25" thickBot="1" x14ac:dyDescent="0.35">
      <c r="A17" s="67" t="s">
        <v>10</v>
      </c>
      <c r="B17" s="68"/>
      <c r="C17" s="68"/>
      <c r="D17" s="68"/>
      <c r="E17" s="68" t="s">
        <v>11</v>
      </c>
      <c r="F17" s="68"/>
      <c r="G17" s="68"/>
      <c r="H17" s="69"/>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5" t="s">
        <v>98</v>
      </c>
      <c r="B19" s="28" t="s">
        <v>35</v>
      </c>
      <c r="C19" s="40">
        <v>2</v>
      </c>
      <c r="D19" s="46" t="s">
        <v>97</v>
      </c>
      <c r="E19" s="40" t="s">
        <v>88</v>
      </c>
      <c r="F19" s="28" t="s">
        <v>37</v>
      </c>
      <c r="G19" s="40">
        <v>3</v>
      </c>
      <c r="H19" s="40"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7" t="s">
        <v>99</v>
      </c>
      <c r="B21" s="28" t="s">
        <v>45</v>
      </c>
      <c r="C21" s="44">
        <v>3</v>
      </c>
      <c r="D21" s="43" t="s">
        <v>97</v>
      </c>
      <c r="E21" s="42"/>
      <c r="F21" s="41" t="s">
        <v>47</v>
      </c>
      <c r="G21" s="44">
        <v>3</v>
      </c>
      <c r="H21" s="42"/>
    </row>
    <row r="22" spans="1:8" s="30" customFormat="1" x14ac:dyDescent="0.3">
      <c r="A22" s="24"/>
      <c r="B22" s="28" t="s">
        <v>36</v>
      </c>
      <c r="C22" s="24">
        <v>3</v>
      </c>
      <c r="D22" s="29"/>
      <c r="E22" s="25" t="s">
        <v>89</v>
      </c>
      <c r="F22" s="28" t="s">
        <v>39</v>
      </c>
      <c r="G22" s="24">
        <v>3</v>
      </c>
      <c r="H22" s="24" t="s">
        <v>94</v>
      </c>
    </row>
    <row r="23" spans="1:8" s="30" customFormat="1" ht="49.5" x14ac:dyDescent="0.3">
      <c r="A23" s="40" t="s">
        <v>87</v>
      </c>
      <c r="B23" s="28" t="s">
        <v>46</v>
      </c>
      <c r="C23" s="40">
        <v>3</v>
      </c>
      <c r="D23" s="46" t="s">
        <v>93</v>
      </c>
      <c r="E23" s="47" t="s">
        <v>100</v>
      </c>
      <c r="F23" s="33" t="s">
        <v>48</v>
      </c>
      <c r="G23" s="40">
        <v>3</v>
      </c>
      <c r="H23" s="40" t="s">
        <v>97</v>
      </c>
    </row>
    <row r="24" spans="1:8" s="2" customFormat="1" ht="17.25" thickBot="1" x14ac:dyDescent="0.35">
      <c r="A24" s="70" t="s">
        <v>8</v>
      </c>
      <c r="B24" s="70"/>
      <c r="C24" s="7">
        <f>SUM(C19:C23)</f>
        <v>14</v>
      </c>
      <c r="D24" s="10"/>
      <c r="E24" s="70" t="s">
        <v>8</v>
      </c>
      <c r="F24" s="70"/>
      <c r="G24" s="7">
        <f>SUM(G19:G23)</f>
        <v>15</v>
      </c>
      <c r="H24" s="7"/>
    </row>
    <row r="25" spans="1:8" s="2" customFormat="1" ht="17.25" thickBot="1" x14ac:dyDescent="0.35"/>
    <row r="26" spans="1:8" s="5" customFormat="1" ht="18" thickTop="1" x14ac:dyDescent="0.3">
      <c r="A26" s="72" t="s">
        <v>3</v>
      </c>
      <c r="B26" s="73"/>
      <c r="C26" s="73"/>
      <c r="D26" s="73"/>
      <c r="E26" s="73"/>
      <c r="F26" s="73"/>
      <c r="G26" s="73"/>
      <c r="H26" s="74"/>
    </row>
    <row r="27" spans="1:8" ht="17.25" thickBot="1" x14ac:dyDescent="0.35">
      <c r="A27" s="67" t="s">
        <v>12</v>
      </c>
      <c r="B27" s="68"/>
      <c r="C27" s="68"/>
      <c r="D27" s="68"/>
      <c r="E27" s="68" t="s">
        <v>13</v>
      </c>
      <c r="F27" s="68"/>
      <c r="G27" s="68"/>
      <c r="H27" s="69"/>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70" t="s">
        <v>8</v>
      </c>
      <c r="B35" s="70"/>
      <c r="C35" s="7">
        <f>SUM(C29:C34)</f>
        <v>16</v>
      </c>
      <c r="D35" s="11"/>
      <c r="E35" s="70" t="s">
        <v>8</v>
      </c>
      <c r="F35" s="70"/>
      <c r="G35" s="7">
        <f>SUM(G29:G34)</f>
        <v>16</v>
      </c>
      <c r="H35" s="8"/>
    </row>
    <row r="36" spans="1:8" ht="17.25" thickBot="1" x14ac:dyDescent="0.35">
      <c r="A36" s="4"/>
      <c r="B36" s="4"/>
      <c r="E36" s="4"/>
      <c r="F36" s="4"/>
    </row>
    <row r="37" spans="1:8" s="5" customFormat="1" ht="18" thickTop="1" x14ac:dyDescent="0.3">
      <c r="A37" s="72" t="s">
        <v>4</v>
      </c>
      <c r="B37" s="73"/>
      <c r="C37" s="73"/>
      <c r="D37" s="73"/>
      <c r="E37" s="73"/>
      <c r="F37" s="73"/>
      <c r="G37" s="73"/>
      <c r="H37" s="74"/>
    </row>
    <row r="38" spans="1:8" ht="17.25" thickBot="1" x14ac:dyDescent="0.35">
      <c r="A38" s="67" t="s">
        <v>14</v>
      </c>
      <c r="B38" s="68"/>
      <c r="C38" s="68"/>
      <c r="D38" s="68"/>
      <c r="E38" s="68" t="s">
        <v>15</v>
      </c>
      <c r="F38" s="68"/>
      <c r="G38" s="68"/>
      <c r="H38" s="69"/>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70" t="s">
        <v>8</v>
      </c>
      <c r="B45" s="70"/>
      <c r="C45" s="7">
        <f>SUM(C40:C44)</f>
        <v>15</v>
      </c>
      <c r="D45" s="10"/>
      <c r="E45" s="70" t="s">
        <v>8</v>
      </c>
      <c r="F45" s="70"/>
      <c r="G45" s="7">
        <f>SUM(G40:G44)</f>
        <v>17</v>
      </c>
      <c r="H45" s="7"/>
    </row>
    <row r="46" spans="1:8" s="2" customFormat="1" x14ac:dyDescent="0.3">
      <c r="A46" s="22"/>
      <c r="B46" s="22"/>
      <c r="C46" s="23"/>
      <c r="D46" s="23"/>
      <c r="E46" s="22"/>
      <c r="F46" s="22"/>
      <c r="G46" s="23"/>
      <c r="H46" s="23"/>
    </row>
    <row r="47" spans="1:8" s="19" customFormat="1" ht="17.25" x14ac:dyDescent="0.3">
      <c r="A47" s="71" t="s">
        <v>18</v>
      </c>
      <c r="B47" s="71"/>
      <c r="C47" s="38">
        <f>SUM(C14+G14+C24+G24+C35+G35+C45+G45)</f>
        <v>124</v>
      </c>
    </row>
    <row r="48" spans="1:8" s="19" customFormat="1" ht="17.25" x14ac:dyDescent="0.3">
      <c r="A48" s="38"/>
      <c r="B48" s="38"/>
      <c r="C48" s="38"/>
    </row>
    <row r="49" spans="1:8" s="19" customFormat="1" ht="17.25" x14ac:dyDescent="0.3">
      <c r="A49" s="35" t="s">
        <v>61</v>
      </c>
      <c r="B49" s="38"/>
      <c r="C49" s="38"/>
    </row>
    <row r="50" spans="1:8" s="19" customFormat="1" ht="18" x14ac:dyDescent="0.3">
      <c r="A50" s="36" t="s">
        <v>62</v>
      </c>
      <c r="B50" s="38"/>
      <c r="C50" s="38"/>
    </row>
    <row r="51" spans="1:8" s="19" customFormat="1" ht="18" x14ac:dyDescent="0.3">
      <c r="A51" s="35" t="s">
        <v>63</v>
      </c>
      <c r="B51" s="38"/>
      <c r="C51" s="38"/>
    </row>
    <row r="52" spans="1:8" s="19" customFormat="1" ht="18" x14ac:dyDescent="0.3">
      <c r="A52" s="35" t="s">
        <v>64</v>
      </c>
      <c r="B52" s="38"/>
      <c r="C52" s="38"/>
    </row>
    <row r="53" spans="1:8" s="19" customFormat="1" ht="18" x14ac:dyDescent="0.3">
      <c r="A53" s="35" t="s">
        <v>65</v>
      </c>
      <c r="B53" s="38"/>
      <c r="C53" s="38"/>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65" t="s">
        <v>19</v>
      </c>
      <c r="B64" s="65"/>
      <c r="C64" s="65"/>
      <c r="D64" s="65"/>
      <c r="E64" s="65"/>
      <c r="F64" s="65"/>
      <c r="G64" s="65"/>
      <c r="H64" s="65"/>
    </row>
  </sheetData>
  <mergeCells count="27">
    <mergeCell ref="A64:H64"/>
    <mergeCell ref="A37:H37"/>
    <mergeCell ref="A38:D38"/>
    <mergeCell ref="E38:H38"/>
    <mergeCell ref="A45:B45"/>
    <mergeCell ref="E45:F45"/>
    <mergeCell ref="A47:B47"/>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1:H1"/>
    <mergeCell ref="A3:H3"/>
    <mergeCell ref="A4:H4"/>
    <mergeCell ref="A5:H5"/>
    <mergeCell ref="A6:D6"/>
    <mergeCell ref="E6:H6"/>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Natasha L Murphy</cp:lastModifiedBy>
  <cp:lastPrinted>2017-05-29T19:13:01Z</cp:lastPrinted>
  <dcterms:created xsi:type="dcterms:W3CDTF">2014-11-13T16:50:47Z</dcterms:created>
  <dcterms:modified xsi:type="dcterms:W3CDTF">2020-09-21T23:29:41Z</dcterms:modified>
</cp:coreProperties>
</file>