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4" i="8"/>
  <c r="C34" i="8"/>
  <c r="G24" i="8"/>
  <c r="C24" i="8"/>
  <c r="G14" i="8"/>
  <c r="C14" i="8"/>
  <c r="C46" i="8" l="1"/>
</calcChain>
</file>

<file path=xl/sharedStrings.xml><?xml version="1.0" encoding="utf-8"?>
<sst xmlns="http://schemas.openxmlformats.org/spreadsheetml/2006/main" count="309" uniqueCount="165">
  <si>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</si>
  <si>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</si>
  <si>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</si>
  <si>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</si>
  <si>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</si>
  <si>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</si>
  <si>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</si>
  <si>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</si>
  <si>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</si>
  <si>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</si>
  <si>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</si>
  <si>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</si>
  <si>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</si>
  <si>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</si>
  <si>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</si>
  <si>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</si>
  <si>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</si>
  <si>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</si>
  <si>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</si>
  <si>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</si>
  <si>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</si>
  <si>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</si>
  <si>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</si>
  <si>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</si>
  <si>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</si>
  <si>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</si>
  <si>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</si>
  <si>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</si>
  <si>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</si>
  <si>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</si>
  <si>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</si>
  <si>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</si>
  <si>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</si>
  <si>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</si>
  <si>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</si>
  <si>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</si>
  <si>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</si>
  <si>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</si>
  <si>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</si>
  <si>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</si>
  <si>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</si>
  <si>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</si>
  <si>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</si>
  <si>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</si>
  <si>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</si>
  <si>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</si>
  <si>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</si>
  <si>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</si>
  <si>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</si>
  <si>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</si>
  <si>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</si>
  <si>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</si>
  <si>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</si>
  <si>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</si>
  <si>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</si>
  <si>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</si>
  <si>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</si>
  <si>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</si>
  <si>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</si>
  <si>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</si>
  <si>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</si>
  <si>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</si>
  <si>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</si>
  <si>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</si>
  <si>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</si>
  <si>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</si>
  <si>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</si>
  <si>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</si>
  <si>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</si>
  <si>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</si>
  <si>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</si>
  <si>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</si>
  <si>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</si>
  <si>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</si>
  <si>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</si>
  <si>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</si>
  <si>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</si>
  <si>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</si>
  <si>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</si>
  <si>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</si>
  <si>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</si>
  <si>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</si>
  <si>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</si>
  <si>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</si>
  <si>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</si>
  <si>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</si>
  <si>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</si>
  <si>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</si>
  <si>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</si>
  <si>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</si>
  <si>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</si>
  <si>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</si>
  <si>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</si>
  <si>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</si>
  <si>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</si>
  <si>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</si>
  <si>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</si>
  <si>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</si>
  <si>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</si>
  <si>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</si>
  <si>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</si>
  <si>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</si>
  <si>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HPED</t>
  </si>
  <si>
    <t>ENGL 100</t>
  </si>
  <si>
    <t>ENGL 101</t>
  </si>
  <si>
    <t>ENGL 226</t>
  </si>
  <si>
    <t>ENGL 200</t>
  </si>
  <si>
    <t>PHIL 102</t>
  </si>
  <si>
    <t>Social/Behavioral Science</t>
  </si>
  <si>
    <t>ENGL 105</t>
  </si>
  <si>
    <t>ENGL 220</t>
  </si>
  <si>
    <t>ENGL 206</t>
  </si>
  <si>
    <t>ENGL 221</t>
  </si>
  <si>
    <t>FOLA I</t>
  </si>
  <si>
    <t>ENGL 231</t>
  </si>
  <si>
    <t>ENGL 210</t>
  </si>
  <si>
    <t>FOLA II</t>
  </si>
  <si>
    <t>Global Awareness (GL)</t>
  </si>
  <si>
    <t>Scientific Reasoning (SR)</t>
  </si>
  <si>
    <t>ENGL 318</t>
  </si>
  <si>
    <t>ENGL 337</t>
  </si>
  <si>
    <t>ENGL 418</t>
  </si>
  <si>
    <t>Humanities and Fine Arts Elective</t>
  </si>
  <si>
    <t>Free Elective</t>
  </si>
  <si>
    <t>Major Appropriate Elective</t>
  </si>
  <si>
    <t>ENGL 406</t>
  </si>
  <si>
    <t>ENGL 410</t>
  </si>
  <si>
    <t>ENGL 430</t>
  </si>
  <si>
    <t>ENGL 431</t>
  </si>
  <si>
    <t>ENGL 497 (formerly ENGL 506)</t>
  </si>
  <si>
    <t>Elective</t>
  </si>
  <si>
    <t>ENGL 330</t>
  </si>
  <si>
    <t>ENGL 421/422</t>
  </si>
  <si>
    <t>ENGL 495</t>
  </si>
  <si>
    <t>AA/AS Required Course</t>
  </si>
  <si>
    <t>ENG 112</t>
  </si>
  <si>
    <t>ENG 241</t>
  </si>
  <si>
    <t>GEN ED: Humanities/Fine Arts</t>
  </si>
  <si>
    <t>ENG 131</t>
  </si>
  <si>
    <t>ENG 242</t>
  </si>
  <si>
    <t>ENG 262</t>
  </si>
  <si>
    <t>GEN ED: Eng. Comp.</t>
  </si>
  <si>
    <t>ENG 273</t>
  </si>
  <si>
    <t>Pre-Major Elective</t>
  </si>
  <si>
    <t>ENG 231</t>
  </si>
  <si>
    <t>UGETC: Humanities/Fine Arts- AA/AS</t>
  </si>
  <si>
    <t>ENG 232</t>
  </si>
  <si>
    <t>PHI 230</t>
  </si>
  <si>
    <t>UGETC: Nat Sci- AA/AS</t>
  </si>
  <si>
    <t>UGETC: English Comp.- AA/AS</t>
  </si>
  <si>
    <r>
      <t>ENG 251</t>
    </r>
    <r>
      <rPr>
        <sz val="10.5"/>
        <color indexed="8"/>
        <rFont val="Calibri"/>
        <family val="2"/>
      </rPr>
      <t xml:space="preserve"> </t>
    </r>
    <r>
      <rPr>
        <b/>
        <i/>
        <sz val="10.5"/>
        <color rgb="FFFF0000"/>
        <rFont val="Calibri"/>
        <family val="2"/>
      </rPr>
      <t>or</t>
    </r>
    <r>
      <rPr>
        <sz val="10.5"/>
        <color indexed="8"/>
        <rFont val="Calibri"/>
        <family val="2"/>
      </rPr>
      <t xml:space="preserve">                                   ENG</t>
    </r>
    <r>
      <rPr>
        <sz val="10.5"/>
        <color indexed="8"/>
        <rFont val="Arial Narrow"/>
        <family val="2"/>
      </rPr>
      <t xml:space="preserve"> 265 </t>
    </r>
    <r>
      <rPr>
        <b/>
        <i/>
        <sz val="10.5"/>
        <color rgb="FFFF0000"/>
        <rFont val="Arial Narrow"/>
        <family val="2"/>
      </rPr>
      <t xml:space="preserve">or                                      </t>
    </r>
    <r>
      <rPr>
        <sz val="10.5"/>
        <color indexed="8"/>
        <rFont val="Arial Narrow"/>
        <family val="2"/>
      </rPr>
      <t xml:space="preserve"> ENG 271</t>
    </r>
  </si>
  <si>
    <r>
      <t xml:space="preserve">BIO 110 </t>
    </r>
    <r>
      <rPr>
        <b/>
        <i/>
        <sz val="10.5"/>
        <color rgb="FFFF0000"/>
        <rFont val="Arial Narrow"/>
        <family val="2"/>
      </rPr>
      <t xml:space="preserve">or           </t>
    </r>
    <r>
      <rPr>
        <sz val="10.5"/>
        <color indexed="8"/>
        <rFont val="Arial Narrow"/>
        <family val="2"/>
      </rPr>
      <t xml:space="preserve">                       PHS 110</t>
    </r>
  </si>
  <si>
    <r>
      <t xml:space="preserve">Science w/lab                    (BIOL 100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 CHEM 100/110)</t>
    </r>
  </si>
  <si>
    <t>Math/Logic/Analytical Reasoning (MLAR)</t>
  </si>
  <si>
    <t>ENGL 211</t>
  </si>
  <si>
    <r>
      <t xml:space="preserve">ENGL 311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ENGL 312</t>
    </r>
    <r>
      <rPr>
        <b/>
        <sz val="10.5"/>
        <color rgb="FFFF0000"/>
        <rFont val="Arial Narrow"/>
        <family val="2"/>
      </rPr>
      <t xml:space="preserve">                         </t>
    </r>
  </si>
  <si>
    <r>
      <t xml:space="preserve">ENGL 421 </t>
    </r>
    <r>
      <rPr>
        <b/>
        <i/>
        <sz val="10.5"/>
        <color rgb="FFFF0000"/>
        <rFont val="Arial Narrow"/>
        <family val="2"/>
      </rPr>
      <t xml:space="preserve">or                         </t>
    </r>
    <r>
      <rPr>
        <sz val="10.5"/>
        <color rgb="FF000000"/>
        <rFont val="Arial Narrow"/>
        <family val="2"/>
      </rPr>
      <t>ENGL 422</t>
    </r>
    <r>
      <rPr>
        <b/>
        <i/>
        <sz val="10.5"/>
        <color rgb="FFFF0000"/>
        <rFont val="Arial Narrow"/>
        <family val="2"/>
      </rPr>
      <t xml:space="preserve"> or             </t>
    </r>
    <r>
      <rPr>
        <sz val="10.5"/>
        <color theme="1"/>
        <rFont val="Arial Narrow"/>
        <family val="2"/>
      </rPr>
      <t>ENGL 235</t>
    </r>
  </si>
  <si>
    <t>ENGL 212</t>
  </si>
  <si>
    <t>ENGL 211/212</t>
  </si>
  <si>
    <t>ENGL 496</t>
  </si>
  <si>
    <t>ENGL 312</t>
  </si>
  <si>
    <t>ENGL 311</t>
  </si>
  <si>
    <r>
      <t>GEN ED: Humanities/Fine Arts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                Pre-Major Elective</t>
    </r>
  </si>
  <si>
    <t>Please see your academic advisor to develop your individual plan. This is only meant to be a guide.</t>
  </si>
  <si>
    <t>2020-2021 Pathway for Bachelor of Arts in English (Creative Writing)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</si>
</sst>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Calibri"/>
      <family val="2"/>
    </font>
    <font>
      <b/>
      <i/>
      <sz val="10.5"/>
      <color rgb="FFFF0000"/>
      <name val="Arial Narrow"/>
      <family val="2"/>
    </font>
    <font>
      <b/>
      <i/>
      <sz val="10.5"/>
      <color rgb="FFFF0000"/>
      <name val="Calibri"/>
      <family val="2"/>
    </font>
    <font>
      <i/>
      <sz val="11"/>
      <color indexed="8"/>
      <name val="Arial Narrow"/>
      <family val="2"/>
    </font>
    <font>
      <b/>
      <sz val="10.5"/>
      <color rgb="FFFF0000"/>
      <name val="Arial Narrow"/>
      <family val="2"/>
    </font>
    <font>
      <sz val="10.5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Border="1"/>
    <xf numFmtId="0" fontId="21" fillId="0" borderId="0" xfId="0" applyFont="1"/>
    <xf numFmtId="0" fontId="16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154" zoomScaleNormal="154" workbookViewId="0">
      <selection activeCell="B58" sqref="B58"/>
    </sheetView>
  </sheetViews>
  <sheetFormatPr defaultColWidth="9.140625" defaultRowHeight="16.5" x14ac:dyDescent="0.3"/>
  <cols>
    <col min="1" max="1" width="18.140625" style="1" customWidth="1"/>
    <col min="2" max="2" width="18.570312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9" s="16" customFormat="1" ht="26.25" customHeight="1" x14ac:dyDescent="0.3">
      <c r="A1" s="80" t="s">
        <v>164</v>
      </c>
      <c r="B1" s="81"/>
      <c r="C1" s="81"/>
      <c r="D1" s="81"/>
      <c r="E1" s="81"/>
      <c r="F1" s="81"/>
      <c r="G1" s="81"/>
      <c r="H1" s="81"/>
    </row>
    <row r="2" spans="1:9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9" x14ac:dyDescent="0.3">
      <c r="A3" s="82" t="s">
        <v>163</v>
      </c>
      <c r="B3" s="82"/>
      <c r="C3" s="82"/>
      <c r="D3" s="82"/>
      <c r="E3" s="82"/>
      <c r="F3" s="82"/>
      <c r="G3" s="82"/>
      <c r="H3" s="82"/>
    </row>
    <row r="4" spans="1:9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9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9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9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9" s="55" customFormat="1" ht="28.15" customHeight="1" x14ac:dyDescent="0.2">
      <c r="A8" s="49" t="s">
        <v>81</v>
      </c>
      <c r="B8" s="48" t="s">
        <v>101</v>
      </c>
      <c r="C8" s="49">
        <v>1</v>
      </c>
      <c r="D8" s="51" t="s">
        <v>134</v>
      </c>
      <c r="E8" s="50"/>
      <c r="F8" s="48" t="s">
        <v>102</v>
      </c>
      <c r="G8" s="49">
        <v>1</v>
      </c>
      <c r="H8" s="49"/>
    </row>
    <row r="9" spans="1:9" s="55" customFormat="1" ht="27" x14ac:dyDescent="0.2">
      <c r="A9" s="49" t="s">
        <v>78</v>
      </c>
      <c r="B9" s="48" t="s">
        <v>103</v>
      </c>
      <c r="C9" s="49">
        <v>3</v>
      </c>
      <c r="D9" s="56" t="s">
        <v>149</v>
      </c>
      <c r="E9" s="57" t="s">
        <v>135</v>
      </c>
      <c r="F9" s="48" t="s">
        <v>104</v>
      </c>
      <c r="G9" s="49">
        <v>3</v>
      </c>
      <c r="H9" s="58" t="s">
        <v>149</v>
      </c>
      <c r="I9" s="64"/>
    </row>
    <row r="10" spans="1:9" s="55" customFormat="1" ht="42" x14ac:dyDescent="0.2">
      <c r="A10" s="58"/>
      <c r="B10" s="48" t="s">
        <v>105</v>
      </c>
      <c r="C10" s="49">
        <v>3</v>
      </c>
      <c r="D10" s="59"/>
      <c r="E10" s="60" t="s">
        <v>150</v>
      </c>
      <c r="F10" s="48" t="s">
        <v>106</v>
      </c>
      <c r="G10" s="49">
        <v>3</v>
      </c>
      <c r="H10" s="58" t="s">
        <v>162</v>
      </c>
    </row>
    <row r="11" spans="1:9" s="55" customFormat="1" ht="27" x14ac:dyDescent="0.2">
      <c r="A11" s="49" t="s">
        <v>147</v>
      </c>
      <c r="B11" s="48" t="s">
        <v>107</v>
      </c>
      <c r="C11" s="49">
        <v>3</v>
      </c>
      <c r="D11" s="51" t="s">
        <v>137</v>
      </c>
      <c r="E11" s="52"/>
      <c r="F11" s="54" t="s">
        <v>153</v>
      </c>
      <c r="G11" s="49">
        <v>3</v>
      </c>
      <c r="H11" s="53"/>
    </row>
    <row r="12" spans="1:9" s="55" customFormat="1" ht="40.5" x14ac:dyDescent="0.2">
      <c r="A12" s="54" t="s">
        <v>108</v>
      </c>
      <c r="B12" s="54" t="s">
        <v>108</v>
      </c>
      <c r="C12" s="49">
        <v>3</v>
      </c>
      <c r="D12" s="59"/>
      <c r="E12" s="68" t="s">
        <v>151</v>
      </c>
      <c r="F12" s="54" t="s">
        <v>152</v>
      </c>
      <c r="G12" s="49">
        <v>4</v>
      </c>
      <c r="H12" s="53" t="s">
        <v>148</v>
      </c>
    </row>
    <row r="13" spans="1:9" s="55" customFormat="1" ht="13.5" x14ac:dyDescent="0.2">
      <c r="A13" s="49"/>
      <c r="B13" s="48" t="s">
        <v>109</v>
      </c>
      <c r="C13" s="49">
        <v>3</v>
      </c>
      <c r="D13" s="59"/>
      <c r="E13" s="60"/>
      <c r="F13" s="49"/>
      <c r="G13" s="49"/>
      <c r="H13" s="49"/>
    </row>
    <row r="14" spans="1:9" s="2" customFormat="1" ht="15.75" customHeight="1" thickBot="1" x14ac:dyDescent="0.35">
      <c r="A14" s="79" t="s">
        <v>8</v>
      </c>
      <c r="B14" s="79"/>
      <c r="C14" s="6">
        <f>SUM(C8:C13)</f>
        <v>16</v>
      </c>
      <c r="D14" s="9"/>
      <c r="E14" s="79" t="s">
        <v>8</v>
      </c>
      <c r="F14" s="79"/>
      <c r="G14" s="6">
        <f t="shared" ref="G14" si="0">SUM(G8:G13)</f>
        <v>14</v>
      </c>
      <c r="H14" s="6"/>
    </row>
    <row r="15" spans="1:9" ht="17.25" thickBot="1" x14ac:dyDescent="0.35">
      <c r="B15" s="3"/>
    </row>
    <row r="16" spans="1:9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5" customFormat="1" ht="27" x14ac:dyDescent="0.2">
      <c r="A19" s="58" t="s">
        <v>136</v>
      </c>
      <c r="B19" s="48" t="s">
        <v>110</v>
      </c>
      <c r="C19" s="49">
        <v>3</v>
      </c>
      <c r="D19" s="51" t="s">
        <v>137</v>
      </c>
      <c r="E19" s="49"/>
      <c r="F19" s="48" t="s">
        <v>111</v>
      </c>
      <c r="G19" s="49">
        <v>3</v>
      </c>
      <c r="H19" s="49"/>
    </row>
    <row r="20" spans="1:8" s="55" customFormat="1" ht="37.5" customHeight="1" x14ac:dyDescent="0.2">
      <c r="A20" s="49"/>
      <c r="B20" s="54" t="s">
        <v>155</v>
      </c>
      <c r="C20" s="49">
        <v>3</v>
      </c>
      <c r="D20" s="59"/>
      <c r="E20" s="50" t="s">
        <v>139</v>
      </c>
      <c r="F20" s="48" t="s">
        <v>112</v>
      </c>
      <c r="G20" s="49">
        <v>3</v>
      </c>
      <c r="H20" s="58" t="s">
        <v>137</v>
      </c>
    </row>
    <row r="21" spans="1:8" s="55" customFormat="1" ht="13.5" x14ac:dyDescent="0.2">
      <c r="A21" s="58"/>
      <c r="B21" s="48" t="s">
        <v>113</v>
      </c>
      <c r="C21" s="61">
        <v>3</v>
      </c>
      <c r="D21" s="62"/>
      <c r="E21" s="53" t="s">
        <v>140</v>
      </c>
      <c r="F21" s="63" t="s">
        <v>114</v>
      </c>
      <c r="G21" s="61">
        <v>3</v>
      </c>
      <c r="H21" s="53" t="s">
        <v>141</v>
      </c>
    </row>
    <row r="22" spans="1:8" s="55" customFormat="1" ht="27" x14ac:dyDescent="0.2">
      <c r="A22" s="49" t="s">
        <v>138</v>
      </c>
      <c r="B22" s="48" t="s">
        <v>115</v>
      </c>
      <c r="C22" s="49">
        <v>3</v>
      </c>
      <c r="D22" s="51" t="s">
        <v>137</v>
      </c>
      <c r="E22" s="50"/>
      <c r="F22" s="48" t="s">
        <v>116</v>
      </c>
      <c r="G22" s="49">
        <v>3</v>
      </c>
      <c r="H22" s="49"/>
    </row>
    <row r="23" spans="1:8" s="55" customFormat="1" ht="13.5" x14ac:dyDescent="0.2">
      <c r="A23" s="54" t="s">
        <v>117</v>
      </c>
      <c r="B23" s="54" t="s">
        <v>117</v>
      </c>
      <c r="C23" s="49">
        <v>3</v>
      </c>
      <c r="D23" s="59"/>
      <c r="E23" s="54" t="s">
        <v>118</v>
      </c>
      <c r="F23" s="54" t="s">
        <v>118</v>
      </c>
      <c r="G23" s="49">
        <v>3</v>
      </c>
      <c r="H23" s="49"/>
    </row>
    <row r="24" spans="1:8" s="2" customFormat="1" ht="17.25" thickBot="1" x14ac:dyDescent="0.35">
      <c r="A24" s="74" t="s">
        <v>8</v>
      </c>
      <c r="B24" s="74"/>
      <c r="C24" s="7">
        <f>SUM(C19:C23)</f>
        <v>15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5" customFormat="1" ht="13.5" x14ac:dyDescent="0.2">
      <c r="A29" s="49" t="s">
        <v>142</v>
      </c>
      <c r="B29" s="48" t="s">
        <v>154</v>
      </c>
      <c r="C29" s="49">
        <v>3</v>
      </c>
      <c r="D29" s="59" t="s">
        <v>143</v>
      </c>
      <c r="E29" s="50"/>
      <c r="F29" s="48" t="s">
        <v>157</v>
      </c>
      <c r="G29" s="49">
        <v>3</v>
      </c>
      <c r="H29" s="49"/>
    </row>
    <row r="30" spans="1:8" s="55" customFormat="1" ht="13.5" x14ac:dyDescent="0.2">
      <c r="A30" s="49"/>
      <c r="B30" s="48" t="s">
        <v>119</v>
      </c>
      <c r="C30" s="49">
        <v>3</v>
      </c>
      <c r="D30" s="59"/>
      <c r="E30" s="50"/>
      <c r="F30" s="48" t="s">
        <v>120</v>
      </c>
      <c r="G30" s="49">
        <v>3</v>
      </c>
      <c r="H30" s="49"/>
    </row>
    <row r="31" spans="1:8" s="55" customFormat="1" ht="40.5" x14ac:dyDescent="0.2">
      <c r="A31" s="49"/>
      <c r="B31" s="54" t="s">
        <v>156</v>
      </c>
      <c r="C31" s="49">
        <v>3</v>
      </c>
      <c r="D31" s="59"/>
      <c r="E31" s="50"/>
      <c r="F31" s="48" t="s">
        <v>121</v>
      </c>
      <c r="G31" s="49">
        <v>3</v>
      </c>
      <c r="H31" s="49"/>
    </row>
    <row r="32" spans="1:8" s="55" customFormat="1" ht="27" x14ac:dyDescent="0.2">
      <c r="A32" s="54"/>
      <c r="B32" s="54" t="s">
        <v>122</v>
      </c>
      <c r="C32" s="49">
        <v>3</v>
      </c>
      <c r="D32" s="59"/>
      <c r="E32" s="50"/>
      <c r="F32" s="48" t="s">
        <v>123</v>
      </c>
      <c r="G32" s="49">
        <v>3</v>
      </c>
      <c r="H32" s="49"/>
    </row>
    <row r="33" spans="1:8" s="55" customFormat="1" ht="27" x14ac:dyDescent="0.2">
      <c r="A33" s="49"/>
      <c r="B33" s="54" t="s">
        <v>124</v>
      </c>
      <c r="C33" s="49">
        <v>3</v>
      </c>
      <c r="D33" s="59"/>
      <c r="E33" s="50"/>
      <c r="F33" s="54" t="s">
        <v>122</v>
      </c>
      <c r="G33" s="49">
        <v>3</v>
      </c>
      <c r="H33" s="49"/>
    </row>
    <row r="34" spans="1:8" ht="17.25" thickBot="1" x14ac:dyDescent="0.35">
      <c r="A34" s="74" t="s">
        <v>8</v>
      </c>
      <c r="B34" s="74"/>
      <c r="C34" s="7">
        <f>SUM(C29:C33)</f>
        <v>15</v>
      </c>
      <c r="D34" s="11"/>
      <c r="E34" s="74" t="s">
        <v>8</v>
      </c>
      <c r="F34" s="74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76" t="s">
        <v>4</v>
      </c>
      <c r="B36" s="77"/>
      <c r="C36" s="77"/>
      <c r="D36" s="77"/>
      <c r="E36" s="77"/>
      <c r="F36" s="77"/>
      <c r="G36" s="77"/>
      <c r="H36" s="78"/>
    </row>
    <row r="37" spans="1:8" ht="17.25" thickBot="1" x14ac:dyDescent="0.35">
      <c r="A37" s="71" t="s">
        <v>14</v>
      </c>
      <c r="B37" s="72"/>
      <c r="C37" s="72"/>
      <c r="D37" s="72"/>
      <c r="E37" s="72" t="s">
        <v>15</v>
      </c>
      <c r="F37" s="72"/>
      <c r="G37" s="72"/>
      <c r="H37" s="73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5" customFormat="1" ht="13.5" x14ac:dyDescent="0.2">
      <c r="A39" s="49"/>
      <c r="B39" s="48" t="s">
        <v>125</v>
      </c>
      <c r="C39" s="49">
        <v>3</v>
      </c>
      <c r="D39" s="59"/>
      <c r="E39" s="50"/>
      <c r="F39" s="48" t="s">
        <v>126</v>
      </c>
      <c r="G39" s="49">
        <v>3</v>
      </c>
      <c r="H39" s="49"/>
    </row>
    <row r="40" spans="1:8" s="55" customFormat="1" ht="40.5" x14ac:dyDescent="0.2">
      <c r="A40" s="49" t="s">
        <v>144</v>
      </c>
      <c r="B40" s="48" t="s">
        <v>127</v>
      </c>
      <c r="C40" s="49">
        <v>3</v>
      </c>
      <c r="D40" s="51" t="s">
        <v>145</v>
      </c>
      <c r="E40" s="50" t="s">
        <v>146</v>
      </c>
      <c r="F40" s="48" t="s">
        <v>128</v>
      </c>
      <c r="G40" s="49">
        <v>3</v>
      </c>
      <c r="H40" s="58" t="s">
        <v>145</v>
      </c>
    </row>
    <row r="41" spans="1:8" s="55" customFormat="1" ht="27" x14ac:dyDescent="0.2">
      <c r="A41" s="49"/>
      <c r="B41" s="54" t="s">
        <v>124</v>
      </c>
      <c r="C41" s="49">
        <v>3</v>
      </c>
      <c r="D41" s="59"/>
      <c r="E41" s="50"/>
      <c r="F41" s="54" t="s">
        <v>129</v>
      </c>
      <c r="G41" s="49">
        <v>3</v>
      </c>
      <c r="H41" s="49"/>
    </row>
    <row r="42" spans="1:8" s="55" customFormat="1" ht="27" x14ac:dyDescent="0.2">
      <c r="A42" s="49"/>
      <c r="B42" s="54" t="s">
        <v>124</v>
      </c>
      <c r="C42" s="49">
        <v>3</v>
      </c>
      <c r="D42" s="59"/>
      <c r="E42" s="50"/>
      <c r="F42" s="48" t="s">
        <v>130</v>
      </c>
      <c r="G42" s="49">
        <v>3</v>
      </c>
      <c r="H42" s="49"/>
    </row>
    <row r="43" spans="1:8" s="55" customFormat="1" ht="13.5" x14ac:dyDescent="0.2">
      <c r="A43" s="49"/>
      <c r="B43" s="48" t="s">
        <v>130</v>
      </c>
      <c r="C43" s="49">
        <v>3</v>
      </c>
      <c r="D43" s="59"/>
      <c r="E43" s="50"/>
      <c r="F43" s="48" t="s">
        <v>130</v>
      </c>
      <c r="G43" s="49">
        <v>3</v>
      </c>
      <c r="H43" s="49"/>
    </row>
    <row r="44" spans="1:8" s="2" customFormat="1" ht="17.25" thickBot="1" x14ac:dyDescent="0.35">
      <c r="A44" s="74" t="s">
        <v>8</v>
      </c>
      <c r="B44" s="74"/>
      <c r="C44" s="7">
        <f>SUM(C39:C43)</f>
        <v>15</v>
      </c>
      <c r="D44" s="10"/>
      <c r="E44" s="74" t="s">
        <v>8</v>
      </c>
      <c r="F44" s="74"/>
      <c r="G44" s="7">
        <f>SUM(G39:G43)</f>
        <v>15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75" t="s">
        <v>18</v>
      </c>
      <c r="B46" s="75"/>
      <c r="C46" s="18">
        <f>SUM(C14+G14+C24+G24+C34+G34+C44+G44)</f>
        <v>120</v>
      </c>
    </row>
    <row r="47" spans="1:8" s="19" customFormat="1" ht="13.15" customHeight="1" x14ac:dyDescent="0.3">
      <c r="A47" s="34"/>
      <c r="B47" s="34"/>
      <c r="C47" s="34"/>
    </row>
    <row r="48" spans="1:8" s="67" customFormat="1" x14ac:dyDescent="0.3">
      <c r="A48" s="26" t="s">
        <v>17</v>
      </c>
    </row>
    <row r="49" spans="1:8" ht="15" customHeight="1" x14ac:dyDescent="0.3">
      <c r="A49" s="1" t="s">
        <v>77</v>
      </c>
    </row>
    <row r="50" spans="1:8" s="65" customFormat="1" ht="13.5" x14ac:dyDescent="0.2">
      <c r="A50" s="65" t="s">
        <v>103</v>
      </c>
      <c r="B50" s="65" t="s">
        <v>119</v>
      </c>
    </row>
    <row r="51" spans="1:8" s="65" customFormat="1" ht="13.5" x14ac:dyDescent="0.2">
      <c r="A51" s="65" t="s">
        <v>104</v>
      </c>
      <c r="B51" s="65" t="s">
        <v>131</v>
      </c>
    </row>
    <row r="52" spans="1:8" s="65" customFormat="1" ht="13.5" x14ac:dyDescent="0.2">
      <c r="A52" s="65" t="s">
        <v>109</v>
      </c>
      <c r="B52" s="65" t="s">
        <v>120</v>
      </c>
    </row>
    <row r="53" spans="1:8" s="65" customFormat="1" ht="13.5" x14ac:dyDescent="0.2">
      <c r="A53" s="65" t="s">
        <v>106</v>
      </c>
      <c r="B53" s="65" t="s">
        <v>125</v>
      </c>
    </row>
    <row r="54" spans="1:8" s="65" customFormat="1" ht="13.5" x14ac:dyDescent="0.2">
      <c r="A54" s="65" t="s">
        <v>110</v>
      </c>
      <c r="B54" s="65" t="s">
        <v>126</v>
      </c>
    </row>
    <row r="55" spans="1:8" s="65" customFormat="1" ht="13.5" x14ac:dyDescent="0.2">
      <c r="A55" s="65" t="s">
        <v>158</v>
      </c>
      <c r="B55" s="65" t="s">
        <v>121</v>
      </c>
    </row>
    <row r="56" spans="1:8" s="65" customFormat="1" ht="13.5" x14ac:dyDescent="0.2">
      <c r="A56" s="65" t="s">
        <v>112</v>
      </c>
      <c r="B56" s="65" t="s">
        <v>132</v>
      </c>
      <c r="F56" s="66"/>
      <c r="G56" s="66"/>
      <c r="H56" s="66"/>
    </row>
    <row r="57" spans="1:8" s="65" customFormat="1" ht="13.5" x14ac:dyDescent="0.2">
      <c r="A57" s="65" t="s">
        <v>105</v>
      </c>
      <c r="B57" s="65" t="s">
        <v>127</v>
      </c>
    </row>
    <row r="58" spans="1:8" s="65" customFormat="1" ht="13.5" x14ac:dyDescent="0.2">
      <c r="A58" s="65" t="s">
        <v>114</v>
      </c>
      <c r="B58" s="65" t="s">
        <v>128</v>
      </c>
    </row>
    <row r="59" spans="1:8" s="65" customFormat="1" ht="13.5" x14ac:dyDescent="0.2">
      <c r="A59" s="65" t="s">
        <v>161</v>
      </c>
      <c r="B59" s="65" t="s">
        <v>133</v>
      </c>
    </row>
    <row r="60" spans="1:8" s="65" customFormat="1" ht="13.5" x14ac:dyDescent="0.2">
      <c r="A60" s="65" t="s">
        <v>160</v>
      </c>
      <c r="B60" s="65" t="s">
        <v>159</v>
      </c>
    </row>
    <row r="61" spans="1:8" s="65" customFormat="1" ht="13.5" x14ac:dyDescent="0.2"/>
    <row r="63" spans="1:8" ht="36" customHeight="1" x14ac:dyDescent="0.3">
      <c r="A63" s="69" t="s">
        <v>19</v>
      </c>
      <c r="B63" s="69"/>
      <c r="C63" s="69"/>
      <c r="D63" s="69"/>
      <c r="E63" s="69"/>
      <c r="F63" s="69"/>
      <c r="G63" s="69"/>
      <c r="H63" s="69"/>
    </row>
  </sheetData>
  <mergeCells count="25">
    <mergeCell ref="A27:D27"/>
    <mergeCell ref="E27:H27"/>
    <mergeCell ref="A34:B34"/>
    <mergeCell ref="E34:F34"/>
    <mergeCell ref="A1:H1"/>
    <mergeCell ref="A3:H3"/>
    <mergeCell ref="A5:H5"/>
    <mergeCell ref="A6:D6"/>
    <mergeCell ref="E6:H6"/>
    <mergeCell ref="A63:H63"/>
    <mergeCell ref="A4:H4"/>
    <mergeCell ref="A37:D37"/>
    <mergeCell ref="E37:H37"/>
    <mergeCell ref="A44:B44"/>
    <mergeCell ref="E44:F44"/>
    <mergeCell ref="A46:B46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</mergeCells>
  <pageMargins left="0.7" right="0.7" top="0.5" bottom="0.5" header="0.3" footer="0"/>
  <pageSetup orientation="landscape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3" workbookViewId="0">
      <selection activeCell="D63" sqref="D63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0" t="s">
        <v>22</v>
      </c>
      <c r="B1" s="81"/>
      <c r="C1" s="81"/>
      <c r="D1" s="81"/>
      <c r="E1" s="81"/>
      <c r="F1" s="81"/>
      <c r="G1" s="81"/>
      <c r="H1" s="8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2" t="s">
        <v>16</v>
      </c>
      <c r="B3" s="82"/>
      <c r="C3" s="82"/>
      <c r="D3" s="82"/>
      <c r="E3" s="82"/>
      <c r="F3" s="82"/>
      <c r="G3" s="82"/>
      <c r="H3" s="82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3" t="s">
        <v>83</v>
      </c>
      <c r="F11" s="28" t="s">
        <v>32</v>
      </c>
      <c r="G11" s="24">
        <v>3</v>
      </c>
      <c r="H11" s="85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4"/>
      <c r="F12" s="28" t="s">
        <v>33</v>
      </c>
      <c r="G12" s="24">
        <v>1</v>
      </c>
      <c r="H12" s="86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9" t="s">
        <v>8</v>
      </c>
      <c r="B14" s="79"/>
      <c r="C14" s="6">
        <f>SUM(C8:C13)</f>
        <v>15</v>
      </c>
      <c r="D14" s="9"/>
      <c r="E14" s="79" t="s">
        <v>8</v>
      </c>
      <c r="F14" s="7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4" t="s">
        <v>8</v>
      </c>
      <c r="B24" s="74"/>
      <c r="C24" s="7">
        <f>SUM(C19:C23)</f>
        <v>14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4" t="s">
        <v>8</v>
      </c>
      <c r="B35" s="74"/>
      <c r="C35" s="7">
        <f>SUM(C29:C34)</f>
        <v>16</v>
      </c>
      <c r="D35" s="11"/>
      <c r="E35" s="74" t="s">
        <v>8</v>
      </c>
      <c r="F35" s="7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6" t="s">
        <v>4</v>
      </c>
      <c r="B37" s="77"/>
      <c r="C37" s="77"/>
      <c r="D37" s="77"/>
      <c r="E37" s="77"/>
      <c r="F37" s="77"/>
      <c r="G37" s="77"/>
      <c r="H37" s="78"/>
    </row>
    <row r="38" spans="1:8" ht="17.25" thickBot="1" x14ac:dyDescent="0.35">
      <c r="A38" s="71" t="s">
        <v>14</v>
      </c>
      <c r="B38" s="72"/>
      <c r="C38" s="72"/>
      <c r="D38" s="72"/>
      <c r="E38" s="72" t="s">
        <v>15</v>
      </c>
      <c r="F38" s="72"/>
      <c r="G38" s="72"/>
      <c r="H38" s="7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4" t="s">
        <v>8</v>
      </c>
      <c r="B45" s="74"/>
      <c r="C45" s="7">
        <f>SUM(C40:C44)</f>
        <v>15</v>
      </c>
      <c r="D45" s="10"/>
      <c r="E45" s="74" t="s">
        <v>8</v>
      </c>
      <c r="F45" s="7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5" t="s">
        <v>18</v>
      </c>
      <c r="B47" s="75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9" t="s">
        <v>19</v>
      </c>
      <c r="B64" s="69"/>
      <c r="C64" s="69"/>
      <c r="D64" s="69"/>
      <c r="E64" s="69"/>
      <c r="F64" s="69"/>
      <c r="G64" s="69"/>
      <c r="H64" s="69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2017-09-25T17:45:15Z</cp:lastPrinted>
  <dcterms:created xsi:type="dcterms:W3CDTF">2014-11-13T16:50:47Z</dcterms:created>
  <dcterms:modified xsi:type="dcterms:W3CDTF">2020-09-21T23:33:09Z</dcterms:modified>
</cp:coreProperties>
</file>