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7" i="8" l="1"/>
  <c r="G47" i="8" l="1"/>
  <c r="G36" i="8"/>
  <c r="C36" i="8"/>
  <c r="G25" i="8"/>
  <c r="C25" i="8"/>
  <c r="G14" i="8"/>
  <c r="C14" i="8"/>
  <c r="C49" i="8" l="1"/>
</calcChain>
</file>

<file path=xl/sharedStrings.xml><?xml version="1.0" encoding="utf-8"?>
<sst xmlns="http://schemas.openxmlformats.org/spreadsheetml/2006/main" count="316" uniqueCount="180">
  <si>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</si>
  <si>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</si>
  <si>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</si>
  <si>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</si>
  <si>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</si>
  <si>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</si>
  <si>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</si>
  <si>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</si>
  <si>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</si>
  <si>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</si>
  <si>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</si>
  <si>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</si>
  <si>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</si>
  <si>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</si>
  <si>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</si>
  <si>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</si>
  <si>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</si>
  <si>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</si>
  <si>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</si>
  <si>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</si>
  <si>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</si>
  <si>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</si>
  <si>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</si>
  <si>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</si>
  <si>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</si>
  <si>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</si>
  <si>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</si>
  <si>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</si>
  <si>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</si>
  <si>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</si>
  <si>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</si>
  <si>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</si>
  <si>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</si>
  <si>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</si>
  <si>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</si>
  <si>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</si>
  <si>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</si>
  <si>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</si>
  <si>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</si>
  <si>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</si>
  <si>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</si>
  <si>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</si>
  <si>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</si>
  <si>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</si>
  <si>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</si>
  <si>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</si>
  <si>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</si>
  <si>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</si>
  <si>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</si>
  <si>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</si>
  <si>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</si>
  <si>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</si>
  <si>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</si>
  <si>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</si>
  <si>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</si>
  <si>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</si>
  <si>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</si>
  <si>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</si>
  <si>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</si>
  <si>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</si>
  <si>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</si>
  <si>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</si>
  <si>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</si>
  <si>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</si>
  <si>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</si>
  <si>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</si>
  <si>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</si>
  <si>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</si>
  <si>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</si>
  <si>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</si>
  <si>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</si>
  <si>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</si>
  <si>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</si>
  <si>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</si>
  <si>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</si>
  <si>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</si>
  <si>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</si>
  <si>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</si>
  <si>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</si>
  <si>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</si>
  <si>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</si>
  <si>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</si>
  <si>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</si>
  <si>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</si>
  <si>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</si>
  <si>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</si>
  <si>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</si>
  <si>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</si>
  <si>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</si>
  <si>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</si>
  <si>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</si>
  <si>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</si>
  <si>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</si>
  <si>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</si>
  <si>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</si>
  <si>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</si>
  <si>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</si>
  <si>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</si>
  <si>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</si>
  <si>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</si>
  <si>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</si>
  <si>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</si>
  <si>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</si>
  <si>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112</t>
  </si>
  <si>
    <t>LASC 161</t>
  </si>
  <si>
    <t>ANSC 163</t>
  </si>
  <si>
    <t>LASC 162</t>
  </si>
  <si>
    <t>FRST 101</t>
  </si>
  <si>
    <t>CHEM 106</t>
  </si>
  <si>
    <t>CHEM 107</t>
  </si>
  <si>
    <t>CHEM 116</t>
  </si>
  <si>
    <t>CHEM 117</t>
  </si>
  <si>
    <t>PSYC 101</t>
  </si>
  <si>
    <t>ANSC 212</t>
  </si>
  <si>
    <t>LASC 261</t>
  </si>
  <si>
    <t>MATH 224</t>
  </si>
  <si>
    <t>ANSC 214</t>
  </si>
  <si>
    <t>SPCH 250</t>
  </si>
  <si>
    <t>CHEM 221</t>
  </si>
  <si>
    <t>CHEM 222</t>
  </si>
  <si>
    <t>CHEM 223</t>
  </si>
  <si>
    <t>CHEM 224</t>
  </si>
  <si>
    <t>LASC 365</t>
  </si>
  <si>
    <t>PHYS 226</t>
  </si>
  <si>
    <t>PHYS 225</t>
  </si>
  <si>
    <t>PHYS 236</t>
  </si>
  <si>
    <t>PHYS 235</t>
  </si>
  <si>
    <t>CHEM 251</t>
  </si>
  <si>
    <t>BIOL 221</t>
  </si>
  <si>
    <t>CHEM 252</t>
  </si>
  <si>
    <t>LASC 462</t>
  </si>
  <si>
    <t>LASC 453</t>
  </si>
  <si>
    <t>LASC 489</t>
  </si>
  <si>
    <t>AA/AS Req Course</t>
  </si>
  <si>
    <t>UGETC: Nat Sci- AA/AS</t>
  </si>
  <si>
    <t>Pre-Major Elective</t>
  </si>
  <si>
    <t>CHM 151</t>
  </si>
  <si>
    <t>CHM 152</t>
  </si>
  <si>
    <t>UGETC: Nat Sci- AS</t>
  </si>
  <si>
    <t>UGETC: Soc/Beh Sci- AA/AS</t>
  </si>
  <si>
    <t>UGETC: Math- AA</t>
  </si>
  <si>
    <t>CHM 251</t>
  </si>
  <si>
    <t>PHY 151</t>
  </si>
  <si>
    <t>CHM 252</t>
  </si>
  <si>
    <t>PHY 152</t>
  </si>
  <si>
    <t>¹Other Major courses which could be selected if needed: ANSC 351, LASC 464, 467</t>
  </si>
  <si>
    <t>²The following courses can be used for a social/behavior science:  SOCI 200; African American:  HIST 107, 103</t>
  </si>
  <si>
    <t>LASC 436</t>
  </si>
  <si>
    <t>LASC 461</t>
  </si>
  <si>
    <r>
      <rPr>
        <sz val="11"/>
        <color indexed="8"/>
        <rFont val="Calibri"/>
        <family val="2"/>
      </rPr>
      <t>.</t>
    </r>
    <r>
      <rPr>
        <sz val="11"/>
        <color indexed="8"/>
        <rFont val="Arial Narrow"/>
        <family val="2"/>
      </rPr>
      <t xml:space="preserve"> The student in consultation with advisor should choose major and other electives</t>
    </r>
  </si>
  <si>
    <r>
      <rPr>
        <sz val="11"/>
        <color indexed="8"/>
        <rFont val="Calibri"/>
        <family val="2"/>
      </rPr>
      <t>.</t>
    </r>
    <r>
      <rPr>
        <sz val="11"/>
        <color indexed="8"/>
        <rFont val="Arial Narrow"/>
        <family val="2"/>
      </rPr>
      <t xml:space="preserve"> Special consideration to changes in the curriculum will be considered based upon Students career goals</t>
    </r>
  </si>
  <si>
    <t>UGETC: Eng Comp- AA/AS</t>
  </si>
  <si>
    <t>MAT 263</t>
  </si>
  <si>
    <t>UGETC:  Math - AS</t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</si>
  <si>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 xml:space="preserve">Global Awareness Studies: HIST 207, HIST 231, 216, PHIL 103,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201</t>
    </r>
  </si>
  <si>
    <r>
      <t xml:space="preserve">* MATH 111 (SAT qualification is 520-570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ACT Score 21-23) – Otherwise students of 480-510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ACT Score 18-20 will take MATH 103 and 104 and then proceed to MATH 112.</t>
    </r>
  </si>
  <si>
    <t>ANS 110</t>
  </si>
  <si>
    <t>HIS 231</t>
  </si>
  <si>
    <t>MED 121</t>
  </si>
  <si>
    <t>ANS 115</t>
  </si>
  <si>
    <t>BIO 275</t>
  </si>
  <si>
    <t>MGMT 110</t>
  </si>
  <si>
    <t>LASC 460</t>
  </si>
  <si>
    <t>LASC 459</t>
  </si>
  <si>
    <r>
      <rPr>
        <sz val="11"/>
        <color indexed="8"/>
        <rFont val="Calibri"/>
        <family val="2"/>
      </rPr>
      <t>.</t>
    </r>
    <r>
      <rPr>
        <sz val="11"/>
        <color indexed="8"/>
        <rFont val="Arial Narrow"/>
        <family val="2"/>
      </rPr>
      <t xml:space="preserve"> Management courses may range from MGMT 110 </t>
    </r>
    <r>
      <rPr>
        <b/>
        <i/>
        <sz val="11"/>
        <color rgb="FFFF0000"/>
        <rFont val="Arial Narrow"/>
        <family val="2"/>
      </rPr>
      <t>and/or</t>
    </r>
    <r>
      <rPr>
        <sz val="11"/>
        <color indexed="8"/>
        <rFont val="Arial Narrow"/>
        <family val="2"/>
      </rPr>
      <t xml:space="preserve"> 201</t>
    </r>
  </si>
  <si>
    <t>³The following courses can be used for humanities/fine arts:  ENGL 201, 230; SPAN 101, 102; MUSI 216; PHIL 101, 104, 266, 267; African American: ENGL 333, 304; MUSI 220</t>
  </si>
  <si>
    <r>
      <t>ENG 112</t>
    </r>
    <r>
      <rPr>
        <sz val="10"/>
        <color rgb="FFFF0000"/>
        <rFont val="Arial Narrow"/>
        <family val="2"/>
      </rPr>
      <t xml:space="preserve"> or</t>
    </r>
    <r>
      <rPr>
        <sz val="10"/>
        <color indexed="8"/>
        <rFont val="Arial Narrow"/>
        <family val="2"/>
      </rPr>
      <t xml:space="preserve"> ENG 113 </t>
    </r>
    <r>
      <rPr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ENG 114</t>
    </r>
  </si>
  <si>
    <r>
      <t>MATH 111</t>
    </r>
    <r>
      <rPr>
        <sz val="10"/>
        <color rgb="FF000000"/>
        <rFont val="Calibri"/>
        <family val="2"/>
      </rPr>
      <t>*</t>
    </r>
  </si>
  <si>
    <r>
      <t xml:space="preserve">BIO 110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             BIO 111</t>
    </r>
  </si>
  <si>
    <r>
      <t xml:space="preserve">BIOL 100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 BIOL 101</t>
    </r>
  </si>
  <si>
    <r>
      <t>HIST 130</t>
    </r>
    <r>
      <rPr>
        <sz val="10"/>
        <color rgb="FF000000"/>
        <rFont val="Calibri"/>
        <family val="2"/>
      </rPr>
      <t>⁴</t>
    </r>
  </si>
  <si>
    <r>
      <t>COM 110</t>
    </r>
    <r>
      <rPr>
        <sz val="10"/>
        <color indexed="8"/>
        <rFont val="Calibri"/>
        <family val="2"/>
      </rPr>
      <t>*</t>
    </r>
    <r>
      <rPr>
        <sz val="10"/>
        <color indexed="8"/>
        <rFont val="Arial Narrow"/>
        <family val="2"/>
      </rPr>
      <t xml:space="preserve">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COM 111</t>
    </r>
    <r>
      <rPr>
        <sz val="10"/>
        <color indexed="8"/>
        <rFont val="Calibri"/>
        <family val="2"/>
      </rPr>
      <t>*</t>
    </r>
  </si>
  <si>
    <r>
      <t>GEN ED: Comm</t>
    </r>
    <r>
      <rPr>
        <sz val="10"/>
        <color indexed="8"/>
        <rFont val="Calibri"/>
        <family val="2"/>
      </rPr>
      <t>*</t>
    </r>
    <r>
      <rPr>
        <sz val="10"/>
        <color indexed="8"/>
        <rFont val="Arial Narrow"/>
        <family val="2"/>
      </rPr>
      <t xml:space="preserve">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Pre/Major Elective</t>
    </r>
    <r>
      <rPr>
        <sz val="10"/>
        <color indexed="8"/>
        <rFont val="Calibri"/>
        <family val="2"/>
      </rPr>
      <t>**</t>
    </r>
  </si>
  <si>
    <r>
      <t>LASC 436</t>
    </r>
    <r>
      <rPr>
        <sz val="10"/>
        <color rgb="FF000000"/>
        <rFont val="Calibri"/>
        <family val="2"/>
      </rPr>
      <t>¹</t>
    </r>
    <r>
      <rPr>
        <sz val="10"/>
        <color rgb="FF000000"/>
        <rFont val="Arial Narrow"/>
        <family val="2"/>
      </rPr>
      <t xml:space="preserve">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ANSC 437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ANSC 431</t>
    </r>
  </si>
  <si>
    <r>
      <t xml:space="preserve">LASC 398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LASC 498 (Capstone)</t>
    </r>
  </si>
  <si>
    <r>
      <t>LIBS 202</t>
    </r>
    <r>
      <rPr>
        <vertAlign val="superscript"/>
        <sz val="10"/>
        <color rgb="FF000000"/>
        <rFont val="Arial Narrow"/>
        <family val="2"/>
      </rPr>
      <t>3</t>
    </r>
  </si>
  <si>
    <r>
      <t>LASC 461</t>
    </r>
    <r>
      <rPr>
        <sz val="10"/>
        <color rgb="FF000000"/>
        <rFont val="Calibri"/>
        <family val="2"/>
      </rPr>
      <t>¹</t>
    </r>
    <r>
      <rPr>
        <sz val="10"/>
        <color rgb="FF000000"/>
        <rFont val="Arial Narrow"/>
        <family val="2"/>
      </rPr>
      <t/>
    </r>
  </si>
  <si>
    <t>2020-2021 Pathway for Bachelor of Science in Laboratory Animal Science</t>
  </si>
  <si>
    <t>Please see your academic advisor to develop your individual plan. This is only meant to be a guide.</t>
  </si>
  <si>
    <r>
      <t>Major Elective</t>
    </r>
    <r>
      <rPr>
        <vertAlign val="superscript"/>
        <sz val="10"/>
        <color rgb="FF000000"/>
        <rFont val="Arial Narrow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</si>
</sst>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indexed="8"/>
      <name val="Calibri"/>
      <family val="2"/>
    </font>
    <font>
      <b/>
      <i/>
      <sz val="11"/>
      <color rgb="FFFF0000"/>
      <name val="Arial Narrow"/>
      <family val="2"/>
    </font>
    <font>
      <b/>
      <sz val="10"/>
      <color indexed="8"/>
      <name val="Arial Narrow"/>
      <family val="2"/>
    </font>
    <font>
      <b/>
      <sz val="10"/>
      <color rgb="FF00000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Calibri"/>
      <family val="2"/>
    </font>
    <font>
      <b/>
      <i/>
      <sz val="10"/>
      <color rgb="FFFF0000"/>
      <name val="Arial Narrow"/>
      <family val="2"/>
    </font>
    <font>
      <vertAlign val="superscript"/>
      <sz val="10"/>
      <color rgb="FF000000"/>
      <name val="Arial Narrow"/>
      <family val="2"/>
    </font>
    <font>
      <b/>
      <sz val="10"/>
      <color rgb="FFFFC000"/>
      <name val="Arial Narrow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8" xfId="0" applyFont="1" applyBorder="1" applyAlignment="1">
      <alignment horizontal="center" wrapText="1"/>
    </xf>
    <xf numFmtId="0" fontId="19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18" fillId="0" borderId="3" xfId="0" applyFont="1" applyBorder="1"/>
    <xf numFmtId="0" fontId="18" fillId="0" borderId="7" xfId="0" applyFont="1" applyBorder="1"/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8" fillId="0" borderId="2" xfId="0" applyFont="1" applyBorder="1"/>
    <xf numFmtId="0" fontId="18" fillId="0" borderId="5" xfId="0" applyFont="1" applyBorder="1"/>
    <xf numFmtId="0" fontId="18" fillId="0" borderId="0" xfId="0" applyFont="1"/>
    <xf numFmtId="0" fontId="18" fillId="0" borderId="22" xfId="0" applyFont="1" applyBorder="1" applyAlignment="1">
      <alignment horizontal="center" wrapText="1"/>
    </xf>
    <xf numFmtId="0" fontId="20" fillId="0" borderId="21" xfId="0" applyFont="1" applyFill="1" applyBorder="1" applyAlignment="1">
      <alignment horizontal="left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5" xfId="0" applyFont="1" applyBorder="1"/>
    <xf numFmtId="0" fontId="20" fillId="0" borderId="2" xfId="0" applyFont="1" applyBorder="1"/>
    <xf numFmtId="0" fontId="18" fillId="0" borderId="0" xfId="0" applyFont="1" applyAlignment="1">
      <alignment horizontal="right"/>
    </xf>
    <xf numFmtId="0" fontId="20" fillId="0" borderId="1" xfId="0" applyFont="1" applyFill="1" applyBorder="1"/>
    <xf numFmtId="0" fontId="20" fillId="0" borderId="6" xfId="0" applyFont="1" applyFill="1" applyBorder="1"/>
    <xf numFmtId="0" fontId="20" fillId="0" borderId="4" xfId="0" applyFont="1" applyFill="1" applyBorder="1"/>
    <xf numFmtId="0" fontId="18" fillId="0" borderId="0" xfId="0" applyFont="1" applyBorder="1" applyAlignment="1">
      <alignment horizontal="right"/>
    </xf>
    <xf numFmtId="0" fontId="18" fillId="0" borderId="0" xfId="0" applyFont="1" applyBorder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26" fillId="2" borderId="15" xfId="0" applyFont="1" applyFill="1" applyBorder="1" applyAlignment="1">
      <alignment horizontal="center"/>
    </xf>
    <xf numFmtId="0" fontId="26" fillId="2" borderId="16" xfId="0" applyFont="1" applyFill="1" applyBorder="1" applyAlignment="1">
      <alignment horizontal="center"/>
    </xf>
    <xf numFmtId="0" fontId="18" fillId="0" borderId="2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18" fillId="0" borderId="3" xfId="0" applyFont="1" applyBorder="1" applyAlignment="1">
      <alignment horizontal="right"/>
    </xf>
    <xf numFmtId="0" fontId="20" fillId="0" borderId="21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zoomScale="136" zoomScaleNormal="136" workbookViewId="0">
      <selection activeCell="B66" sqref="B66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11" s="16" customFormat="1" ht="26.25" customHeight="1" x14ac:dyDescent="0.3">
      <c r="A1" s="116" t="s">
        <v>177</v>
      </c>
      <c r="B1" s="117"/>
      <c r="C1" s="117"/>
      <c r="D1" s="117"/>
      <c r="E1" s="117"/>
      <c r="F1" s="117"/>
      <c r="G1" s="117"/>
      <c r="H1" s="117"/>
    </row>
    <row r="2" spans="1:11" ht="2.25" customHeight="1" x14ac:dyDescent="0.3">
      <c r="A2" s="17"/>
      <c r="B2" s="17"/>
      <c r="C2" s="17"/>
      <c r="D2" s="17"/>
      <c r="E2" s="17"/>
      <c r="F2" s="17"/>
      <c r="G2" s="17"/>
      <c r="H2" s="17"/>
    </row>
    <row r="3" spans="1:11" x14ac:dyDescent="0.3">
      <c r="A3" s="118" t="s">
        <v>178</v>
      </c>
      <c r="B3" s="118"/>
      <c r="C3" s="118"/>
      <c r="D3" s="118"/>
      <c r="E3" s="118"/>
      <c r="F3" s="118"/>
      <c r="G3" s="118"/>
      <c r="H3" s="118"/>
    </row>
    <row r="4" spans="1:11" ht="14.25" customHeight="1" thickBot="1" x14ac:dyDescent="0.35">
      <c r="A4" s="98" t="s">
        <v>21</v>
      </c>
      <c r="B4" s="98"/>
      <c r="C4" s="98"/>
      <c r="D4" s="98"/>
      <c r="E4" s="98"/>
      <c r="F4" s="98"/>
      <c r="G4" s="98"/>
      <c r="H4" s="98"/>
    </row>
    <row r="5" spans="1:11" s="5" customFormat="1" ht="18" thickTop="1" x14ac:dyDescent="0.3">
      <c r="A5" s="119" t="s">
        <v>2</v>
      </c>
      <c r="B5" s="120"/>
      <c r="C5" s="120"/>
      <c r="D5" s="120"/>
      <c r="E5" s="120"/>
      <c r="F5" s="120"/>
      <c r="G5" s="120"/>
      <c r="H5" s="121"/>
    </row>
    <row r="6" spans="1:11" ht="17.25" thickBot="1" x14ac:dyDescent="0.35">
      <c r="A6" s="122" t="s">
        <v>0</v>
      </c>
      <c r="B6" s="123"/>
      <c r="C6" s="123"/>
      <c r="D6" s="123"/>
      <c r="E6" s="123" t="s">
        <v>1</v>
      </c>
      <c r="F6" s="123"/>
      <c r="G6" s="123"/>
      <c r="H6" s="124"/>
    </row>
    <row r="7" spans="1:11" s="20" customFormat="1" ht="27.75" thickTop="1" x14ac:dyDescent="0.3">
      <c r="A7" s="52" t="s">
        <v>5</v>
      </c>
      <c r="B7" s="53" t="s">
        <v>6</v>
      </c>
      <c r="C7" s="52" t="s">
        <v>7</v>
      </c>
      <c r="D7" s="54" t="s">
        <v>9</v>
      </c>
      <c r="E7" s="55" t="s">
        <v>5</v>
      </c>
      <c r="F7" s="56" t="s">
        <v>6</v>
      </c>
      <c r="G7" s="52" t="s">
        <v>7</v>
      </c>
      <c r="H7" s="52" t="s">
        <v>9</v>
      </c>
    </row>
    <row r="8" spans="1:11" s="48" customFormat="1" ht="25.5" x14ac:dyDescent="0.2">
      <c r="A8" s="57" t="s">
        <v>78</v>
      </c>
      <c r="B8" s="58" t="s">
        <v>101</v>
      </c>
      <c r="C8" s="57">
        <v>3</v>
      </c>
      <c r="D8" s="59" t="s">
        <v>151</v>
      </c>
      <c r="E8" s="60" t="s">
        <v>166</v>
      </c>
      <c r="F8" s="58" t="s">
        <v>102</v>
      </c>
      <c r="G8" s="57">
        <v>3</v>
      </c>
      <c r="H8" s="61" t="s">
        <v>151</v>
      </c>
    </row>
    <row r="9" spans="1:11" s="48" customFormat="1" x14ac:dyDescent="0.2">
      <c r="A9" s="57"/>
      <c r="B9" s="58" t="s">
        <v>175</v>
      </c>
      <c r="C9" s="57">
        <v>3</v>
      </c>
      <c r="D9" s="62"/>
      <c r="E9" s="63" t="s">
        <v>152</v>
      </c>
      <c r="F9" s="58" t="s">
        <v>103</v>
      </c>
      <c r="G9" s="57">
        <v>4</v>
      </c>
      <c r="H9" s="57" t="s">
        <v>153</v>
      </c>
    </row>
    <row r="10" spans="1:11" s="48" customFormat="1" ht="25.5" x14ac:dyDescent="0.2">
      <c r="A10" s="61"/>
      <c r="B10" s="58" t="s">
        <v>167</v>
      </c>
      <c r="C10" s="57">
        <v>4</v>
      </c>
      <c r="D10" s="64"/>
      <c r="E10" s="65" t="s">
        <v>168</v>
      </c>
      <c r="F10" s="66" t="s">
        <v>169</v>
      </c>
      <c r="G10" s="57">
        <v>4</v>
      </c>
      <c r="H10" s="67" t="s">
        <v>134</v>
      </c>
    </row>
    <row r="11" spans="1:11" s="48" customFormat="1" x14ac:dyDescent="0.2">
      <c r="A11" s="57"/>
      <c r="B11" s="58" t="s">
        <v>104</v>
      </c>
      <c r="C11" s="57">
        <v>1</v>
      </c>
      <c r="D11" s="64"/>
      <c r="E11" s="68" t="s">
        <v>156</v>
      </c>
      <c r="F11" s="58" t="s">
        <v>105</v>
      </c>
      <c r="G11" s="57">
        <v>3</v>
      </c>
      <c r="H11" s="67"/>
    </row>
    <row r="12" spans="1:11" s="48" customFormat="1" x14ac:dyDescent="0.2">
      <c r="A12" s="57"/>
      <c r="B12" s="58" t="s">
        <v>106</v>
      </c>
      <c r="C12" s="57">
        <v>3</v>
      </c>
      <c r="D12" s="64"/>
      <c r="E12" s="65"/>
      <c r="F12" s="58"/>
      <c r="G12" s="57"/>
      <c r="H12" s="67"/>
    </row>
    <row r="13" spans="1:11" s="48" customFormat="1" ht="12.75" customHeight="1" x14ac:dyDescent="0.2">
      <c r="A13" s="57" t="s">
        <v>81</v>
      </c>
      <c r="B13" s="58" t="s">
        <v>107</v>
      </c>
      <c r="C13" s="57">
        <v>1</v>
      </c>
      <c r="D13" s="64" t="s">
        <v>133</v>
      </c>
      <c r="E13" s="65"/>
      <c r="F13" s="58"/>
      <c r="G13" s="57"/>
      <c r="H13" s="67"/>
    </row>
    <row r="14" spans="1:11" s="2" customFormat="1" ht="15.75" customHeight="1" thickBot="1" x14ac:dyDescent="0.35">
      <c r="A14" s="107" t="s">
        <v>8</v>
      </c>
      <c r="B14" s="107"/>
      <c r="C14" s="69">
        <f>SUM(C8:C13)</f>
        <v>15</v>
      </c>
      <c r="D14" s="70"/>
      <c r="E14" s="107" t="s">
        <v>8</v>
      </c>
      <c r="F14" s="107"/>
      <c r="G14" s="69">
        <f>SUM(G8:G13)</f>
        <v>14</v>
      </c>
      <c r="H14" s="69"/>
      <c r="K14" s="47"/>
    </row>
    <row r="15" spans="1:11" ht="6" customHeight="1" thickBot="1" x14ac:dyDescent="0.35">
      <c r="A15" s="71"/>
      <c r="B15" s="72"/>
      <c r="C15" s="71"/>
      <c r="D15" s="71"/>
      <c r="E15" s="71"/>
      <c r="F15" s="71"/>
      <c r="G15" s="71"/>
      <c r="H15" s="71"/>
    </row>
    <row r="16" spans="1:11" s="5" customFormat="1" ht="18" thickTop="1" x14ac:dyDescent="0.3">
      <c r="A16" s="104" t="s">
        <v>20</v>
      </c>
      <c r="B16" s="105"/>
      <c r="C16" s="105"/>
      <c r="D16" s="105"/>
      <c r="E16" s="105"/>
      <c r="F16" s="105"/>
      <c r="G16" s="105"/>
      <c r="H16" s="106"/>
    </row>
    <row r="17" spans="1:8" ht="17.25" thickBot="1" x14ac:dyDescent="0.35">
      <c r="A17" s="99" t="s">
        <v>10</v>
      </c>
      <c r="B17" s="100"/>
      <c r="C17" s="100"/>
      <c r="D17" s="100"/>
      <c r="E17" s="100" t="s">
        <v>11</v>
      </c>
      <c r="F17" s="100"/>
      <c r="G17" s="100"/>
      <c r="H17" s="101"/>
    </row>
    <row r="18" spans="1:8" s="20" customFormat="1" ht="31.5" customHeight="1" thickTop="1" x14ac:dyDescent="0.3">
      <c r="A18" s="52" t="s">
        <v>5</v>
      </c>
      <c r="B18" s="53" t="s">
        <v>6</v>
      </c>
      <c r="C18" s="52" t="s">
        <v>7</v>
      </c>
      <c r="D18" s="54" t="s">
        <v>9</v>
      </c>
      <c r="E18" s="55" t="s">
        <v>5</v>
      </c>
      <c r="F18" s="56" t="s">
        <v>6</v>
      </c>
      <c r="G18" s="52" t="s">
        <v>7</v>
      </c>
      <c r="H18" s="52" t="s">
        <v>9</v>
      </c>
    </row>
    <row r="19" spans="1:8" s="48" customFormat="1" ht="31.5" customHeight="1" x14ac:dyDescent="0.2">
      <c r="A19" s="108" t="s">
        <v>136</v>
      </c>
      <c r="B19" s="58" t="s">
        <v>108</v>
      </c>
      <c r="C19" s="57">
        <v>3</v>
      </c>
      <c r="D19" s="110" t="s">
        <v>134</v>
      </c>
      <c r="E19" s="112" t="s">
        <v>137</v>
      </c>
      <c r="F19" s="58" t="s">
        <v>109</v>
      </c>
      <c r="G19" s="57">
        <v>3</v>
      </c>
      <c r="H19" s="108" t="s">
        <v>138</v>
      </c>
    </row>
    <row r="20" spans="1:8" s="48" customFormat="1" x14ac:dyDescent="0.2">
      <c r="A20" s="109"/>
      <c r="B20" s="58" t="s">
        <v>110</v>
      </c>
      <c r="C20" s="57">
        <v>1</v>
      </c>
      <c r="D20" s="111"/>
      <c r="E20" s="113"/>
      <c r="F20" s="58" t="s">
        <v>111</v>
      </c>
      <c r="G20" s="57">
        <v>1</v>
      </c>
      <c r="H20" s="109"/>
    </row>
    <row r="21" spans="1:8" s="48" customFormat="1" ht="20.25" customHeight="1" x14ac:dyDescent="0.2">
      <c r="A21" s="61" t="s">
        <v>157</v>
      </c>
      <c r="B21" s="58" t="s">
        <v>170</v>
      </c>
      <c r="C21" s="73">
        <v>3</v>
      </c>
      <c r="D21" s="74"/>
      <c r="E21" s="75" t="s">
        <v>91</v>
      </c>
      <c r="F21" s="76" t="s">
        <v>112</v>
      </c>
      <c r="G21" s="73">
        <v>3</v>
      </c>
      <c r="H21" s="61" t="s">
        <v>139</v>
      </c>
    </row>
    <row r="22" spans="1:8" s="48" customFormat="1" x14ac:dyDescent="0.2">
      <c r="A22" s="77"/>
      <c r="B22" s="58" t="s">
        <v>179</v>
      </c>
      <c r="C22" s="57">
        <v>3</v>
      </c>
      <c r="D22" s="78"/>
      <c r="E22" s="75" t="s">
        <v>159</v>
      </c>
      <c r="F22" s="58" t="s">
        <v>113</v>
      </c>
      <c r="G22" s="57">
        <v>3</v>
      </c>
      <c r="H22" s="57"/>
    </row>
    <row r="23" spans="1:8" s="48" customFormat="1" x14ac:dyDescent="0.2">
      <c r="A23" s="57" t="s">
        <v>158</v>
      </c>
      <c r="B23" s="58" t="s">
        <v>114</v>
      </c>
      <c r="C23" s="57">
        <v>3</v>
      </c>
      <c r="D23" s="64"/>
      <c r="E23" s="75" t="s">
        <v>89</v>
      </c>
      <c r="F23" s="58" t="s">
        <v>115</v>
      </c>
      <c r="G23" s="57">
        <v>3</v>
      </c>
      <c r="H23" s="57" t="s">
        <v>140</v>
      </c>
    </row>
    <row r="24" spans="1:8" s="48" customFormat="1" ht="25.5" x14ac:dyDescent="0.2">
      <c r="A24" s="57"/>
      <c r="B24" s="58" t="s">
        <v>116</v>
      </c>
      <c r="C24" s="57">
        <v>3</v>
      </c>
      <c r="D24" s="64"/>
      <c r="E24" s="60" t="s">
        <v>171</v>
      </c>
      <c r="F24" s="66" t="s">
        <v>117</v>
      </c>
      <c r="G24" s="57">
        <v>3</v>
      </c>
      <c r="H24" s="61" t="s">
        <v>172</v>
      </c>
    </row>
    <row r="25" spans="1:8" s="2" customFormat="1" ht="17.25" thickBot="1" x14ac:dyDescent="0.35">
      <c r="A25" s="102" t="s">
        <v>8</v>
      </c>
      <c r="B25" s="102"/>
      <c r="C25" s="79">
        <f>SUM(C19:C24)</f>
        <v>16</v>
      </c>
      <c r="D25" s="80"/>
      <c r="E25" s="102" t="s">
        <v>8</v>
      </c>
      <c r="F25" s="102"/>
      <c r="G25" s="79">
        <f>SUM(G19:G24)</f>
        <v>16</v>
      </c>
      <c r="H25" s="79"/>
    </row>
    <row r="26" spans="1:8" s="2" customFormat="1" ht="17.25" thickBot="1" x14ac:dyDescent="0.35">
      <c r="A26" s="81"/>
      <c r="B26" s="81"/>
      <c r="C26" s="81"/>
      <c r="D26" s="81"/>
      <c r="E26" s="81"/>
      <c r="F26" s="81"/>
      <c r="G26" s="81"/>
      <c r="H26" s="81"/>
    </row>
    <row r="27" spans="1:8" s="5" customFormat="1" ht="18" thickTop="1" x14ac:dyDescent="0.3">
      <c r="A27" s="104" t="s">
        <v>3</v>
      </c>
      <c r="B27" s="105"/>
      <c r="C27" s="105"/>
      <c r="D27" s="105"/>
      <c r="E27" s="105"/>
      <c r="F27" s="105"/>
      <c r="G27" s="105"/>
      <c r="H27" s="106"/>
    </row>
    <row r="28" spans="1:8" ht="17.25" thickBot="1" x14ac:dyDescent="0.35">
      <c r="A28" s="99" t="s">
        <v>12</v>
      </c>
      <c r="B28" s="100"/>
      <c r="C28" s="100"/>
      <c r="D28" s="100"/>
      <c r="E28" s="100" t="s">
        <v>13</v>
      </c>
      <c r="F28" s="100"/>
      <c r="G28" s="100"/>
      <c r="H28" s="101"/>
    </row>
    <row r="29" spans="1:8" s="20" customFormat="1" ht="27.75" thickTop="1" x14ac:dyDescent="0.3">
      <c r="A29" s="52" t="s">
        <v>5</v>
      </c>
      <c r="B29" s="56" t="s">
        <v>6</v>
      </c>
      <c r="C29" s="52" t="s">
        <v>7</v>
      </c>
      <c r="D29" s="82" t="s">
        <v>9</v>
      </c>
      <c r="E29" s="55" t="s">
        <v>5</v>
      </c>
      <c r="F29" s="56" t="s">
        <v>6</v>
      </c>
      <c r="G29" s="52" t="s">
        <v>7</v>
      </c>
      <c r="H29" s="52" t="s">
        <v>9</v>
      </c>
    </row>
    <row r="30" spans="1:8" s="48" customFormat="1" x14ac:dyDescent="0.2">
      <c r="A30" s="83" t="s">
        <v>141</v>
      </c>
      <c r="B30" s="58" t="s">
        <v>118</v>
      </c>
      <c r="C30" s="57">
        <v>3</v>
      </c>
      <c r="D30" s="84" t="s">
        <v>135</v>
      </c>
      <c r="E30" s="75" t="s">
        <v>143</v>
      </c>
      <c r="F30" s="58" t="s">
        <v>119</v>
      </c>
      <c r="G30" s="57">
        <v>3</v>
      </c>
      <c r="H30" s="67" t="s">
        <v>135</v>
      </c>
    </row>
    <row r="31" spans="1:8" s="48" customFormat="1" x14ac:dyDescent="0.2">
      <c r="A31" s="85"/>
      <c r="B31" s="86" t="s">
        <v>120</v>
      </c>
      <c r="C31" s="87">
        <v>1</v>
      </c>
      <c r="D31" s="88"/>
      <c r="E31" s="75"/>
      <c r="F31" s="58" t="s">
        <v>121</v>
      </c>
      <c r="G31" s="57">
        <v>2</v>
      </c>
      <c r="H31" s="57"/>
    </row>
    <row r="32" spans="1:8" s="48" customFormat="1" x14ac:dyDescent="0.2">
      <c r="A32" s="57"/>
      <c r="B32" s="58" t="s">
        <v>163</v>
      </c>
      <c r="C32" s="57">
        <v>4</v>
      </c>
      <c r="D32" s="64"/>
      <c r="E32" s="75"/>
      <c r="F32" s="58" t="s">
        <v>162</v>
      </c>
      <c r="G32" s="57">
        <v>3</v>
      </c>
      <c r="H32" s="57"/>
    </row>
    <row r="33" spans="1:8" s="48" customFormat="1" x14ac:dyDescent="0.2">
      <c r="A33" s="57"/>
      <c r="B33" s="58" t="s">
        <v>122</v>
      </c>
      <c r="C33" s="57">
        <v>4</v>
      </c>
      <c r="D33" s="64"/>
      <c r="E33" s="112" t="s">
        <v>144</v>
      </c>
      <c r="F33" s="58" t="s">
        <v>123</v>
      </c>
      <c r="G33" s="57">
        <v>3</v>
      </c>
      <c r="H33" s="108" t="s">
        <v>138</v>
      </c>
    </row>
    <row r="34" spans="1:8" s="48" customFormat="1" ht="33" customHeight="1" x14ac:dyDescent="0.2">
      <c r="A34" s="114" t="s">
        <v>142</v>
      </c>
      <c r="B34" s="58" t="s">
        <v>124</v>
      </c>
      <c r="C34" s="57">
        <v>3</v>
      </c>
      <c r="D34" s="110" t="s">
        <v>138</v>
      </c>
      <c r="E34" s="113"/>
      <c r="F34" s="58" t="s">
        <v>125</v>
      </c>
      <c r="G34" s="57">
        <v>1</v>
      </c>
      <c r="H34" s="109"/>
    </row>
    <row r="35" spans="1:8" s="48" customFormat="1" x14ac:dyDescent="0.2">
      <c r="A35" s="115"/>
      <c r="B35" s="58" t="s">
        <v>126</v>
      </c>
      <c r="C35" s="57">
        <v>1</v>
      </c>
      <c r="D35" s="111"/>
      <c r="E35" s="75"/>
      <c r="F35" s="58" t="s">
        <v>179</v>
      </c>
      <c r="G35" s="57">
        <v>3</v>
      </c>
      <c r="H35" s="57"/>
    </row>
    <row r="36" spans="1:8" ht="17.25" thickBot="1" x14ac:dyDescent="0.35">
      <c r="A36" s="102" t="s">
        <v>8</v>
      </c>
      <c r="B36" s="102"/>
      <c r="C36" s="79">
        <f>SUM(C30:C35)</f>
        <v>16</v>
      </c>
      <c r="D36" s="89"/>
      <c r="E36" s="102" t="s">
        <v>8</v>
      </c>
      <c r="F36" s="102"/>
      <c r="G36" s="79">
        <f>SUM(G30:G35)</f>
        <v>15</v>
      </c>
      <c r="H36" s="90"/>
    </row>
    <row r="37" spans="1:8" ht="17.25" customHeight="1" thickBot="1" x14ac:dyDescent="0.35">
      <c r="A37" s="91"/>
      <c r="B37" s="91"/>
      <c r="C37" s="71"/>
      <c r="D37" s="71"/>
      <c r="E37" s="91"/>
      <c r="F37" s="91"/>
      <c r="G37" s="71"/>
      <c r="H37" s="71"/>
    </row>
    <row r="38" spans="1:8" s="5" customFormat="1" ht="18" thickTop="1" x14ac:dyDescent="0.3">
      <c r="A38" s="104" t="s">
        <v>4</v>
      </c>
      <c r="B38" s="105"/>
      <c r="C38" s="105"/>
      <c r="D38" s="105"/>
      <c r="E38" s="105"/>
      <c r="F38" s="105"/>
      <c r="G38" s="105"/>
      <c r="H38" s="106"/>
    </row>
    <row r="39" spans="1:8" ht="17.25" thickBot="1" x14ac:dyDescent="0.35">
      <c r="A39" s="99" t="s">
        <v>14</v>
      </c>
      <c r="B39" s="100"/>
      <c r="C39" s="100"/>
      <c r="D39" s="100"/>
      <c r="E39" s="100" t="s">
        <v>15</v>
      </c>
      <c r="F39" s="100"/>
      <c r="G39" s="100"/>
      <c r="H39" s="101"/>
    </row>
    <row r="40" spans="1:8" s="20" customFormat="1" ht="27.75" thickTop="1" x14ac:dyDescent="0.3">
      <c r="A40" s="52" t="s">
        <v>5</v>
      </c>
      <c r="B40" s="56" t="s">
        <v>6</v>
      </c>
      <c r="C40" s="52" t="s">
        <v>7</v>
      </c>
      <c r="D40" s="54" t="s">
        <v>9</v>
      </c>
      <c r="E40" s="55" t="s">
        <v>5</v>
      </c>
      <c r="F40" s="56" t="s">
        <v>6</v>
      </c>
      <c r="G40" s="52" t="s">
        <v>7</v>
      </c>
      <c r="H40" s="52" t="s">
        <v>9</v>
      </c>
    </row>
    <row r="41" spans="1:8" s="29" customFormat="1" x14ac:dyDescent="0.3">
      <c r="A41" s="92"/>
      <c r="B41" s="58" t="s">
        <v>127</v>
      </c>
      <c r="C41" s="92">
        <v>2</v>
      </c>
      <c r="D41" s="93"/>
      <c r="E41" s="94" t="s">
        <v>160</v>
      </c>
      <c r="F41" s="58" t="s">
        <v>128</v>
      </c>
      <c r="G41" s="92">
        <v>4</v>
      </c>
      <c r="H41" s="92" t="s">
        <v>97</v>
      </c>
    </row>
    <row r="42" spans="1:8" s="29" customFormat="1" ht="38.25" x14ac:dyDescent="0.3">
      <c r="A42" s="92"/>
      <c r="B42" s="58" t="s">
        <v>129</v>
      </c>
      <c r="C42" s="92">
        <v>1</v>
      </c>
      <c r="D42" s="93"/>
      <c r="E42" s="94"/>
      <c r="F42" s="66" t="s">
        <v>173</v>
      </c>
      <c r="G42" s="92">
        <v>3</v>
      </c>
      <c r="H42" s="92"/>
    </row>
    <row r="43" spans="1:8" s="29" customFormat="1" x14ac:dyDescent="0.3">
      <c r="A43" s="92"/>
      <c r="B43" s="58" t="s">
        <v>161</v>
      </c>
      <c r="C43" s="92">
        <v>3</v>
      </c>
      <c r="D43" s="93"/>
      <c r="E43" s="94"/>
      <c r="F43" s="66" t="s">
        <v>176</v>
      </c>
      <c r="G43" s="92">
        <v>3</v>
      </c>
      <c r="H43" s="92"/>
    </row>
    <row r="44" spans="1:8" s="29" customFormat="1" x14ac:dyDescent="0.3">
      <c r="A44" s="92"/>
      <c r="B44" s="66" t="s">
        <v>130</v>
      </c>
      <c r="C44" s="92">
        <v>3</v>
      </c>
      <c r="D44" s="93"/>
      <c r="E44" s="94"/>
      <c r="F44" s="58" t="s">
        <v>131</v>
      </c>
      <c r="G44" s="92">
        <v>4</v>
      </c>
      <c r="H44" s="92"/>
    </row>
    <row r="45" spans="1:8" s="29" customFormat="1" x14ac:dyDescent="0.3">
      <c r="A45" s="92"/>
      <c r="B45" s="58" t="s">
        <v>132</v>
      </c>
      <c r="C45" s="92">
        <v>2</v>
      </c>
      <c r="D45" s="93"/>
      <c r="E45" s="94"/>
      <c r="F45" s="58"/>
      <c r="G45" s="92"/>
      <c r="H45" s="92"/>
    </row>
    <row r="46" spans="1:8" s="29" customFormat="1" ht="25.5" x14ac:dyDescent="0.3">
      <c r="A46" s="92"/>
      <c r="B46" s="66" t="s">
        <v>174</v>
      </c>
      <c r="C46" s="92">
        <v>3</v>
      </c>
      <c r="D46" s="93"/>
      <c r="E46" s="94"/>
      <c r="F46" s="58"/>
      <c r="G46" s="92"/>
      <c r="H46" s="92"/>
    </row>
    <row r="47" spans="1:8" s="2" customFormat="1" ht="17.25" thickBot="1" x14ac:dyDescent="0.35">
      <c r="A47" s="102" t="s">
        <v>8</v>
      </c>
      <c r="B47" s="102"/>
      <c r="C47" s="79">
        <f>SUM(C41:C46)</f>
        <v>14</v>
      </c>
      <c r="D47" s="80"/>
      <c r="E47" s="102" t="s">
        <v>8</v>
      </c>
      <c r="F47" s="102"/>
      <c r="G47" s="79">
        <f>SUM(G41:G46)</f>
        <v>14</v>
      </c>
      <c r="H47" s="79"/>
    </row>
    <row r="48" spans="1:8" s="2" customFormat="1" x14ac:dyDescent="0.3">
      <c r="A48" s="95"/>
      <c r="B48" s="95"/>
      <c r="C48" s="96"/>
      <c r="D48" s="96"/>
      <c r="E48" s="95"/>
      <c r="F48" s="95"/>
      <c r="G48" s="96"/>
      <c r="H48" s="96"/>
    </row>
    <row r="49" spans="1:14" s="18" customFormat="1" ht="17.25" x14ac:dyDescent="0.3">
      <c r="A49" s="103" t="s">
        <v>18</v>
      </c>
      <c r="B49" s="103"/>
      <c r="C49" s="91">
        <f>SUM(C14+G14+C25+G25+C36+G36+C47+G47)</f>
        <v>120</v>
      </c>
      <c r="D49" s="81"/>
      <c r="E49" s="81"/>
      <c r="F49" s="81"/>
      <c r="G49" s="81"/>
      <c r="H49" s="81"/>
    </row>
    <row r="50" spans="1:14" s="18" customFormat="1" ht="17.25" x14ac:dyDescent="0.3">
      <c r="A50" s="33"/>
      <c r="B50" s="33"/>
      <c r="C50" s="33"/>
    </row>
    <row r="51" spans="1:14" s="49" customFormat="1" x14ac:dyDescent="0.3">
      <c r="A51" s="126" t="s">
        <v>145</v>
      </c>
      <c r="B51" s="126"/>
      <c r="C51" s="126"/>
      <c r="D51" s="126"/>
      <c r="E51" s="126"/>
      <c r="F51" s="126"/>
      <c r="G51" s="126"/>
      <c r="H51" s="126"/>
      <c r="I51" s="34"/>
      <c r="J51" s="34"/>
      <c r="K51" s="34"/>
      <c r="L51" s="34"/>
      <c r="M51" s="34"/>
      <c r="N51" s="34"/>
    </row>
    <row r="52" spans="1:14" s="49" customFormat="1" x14ac:dyDescent="0.3">
      <c r="A52" s="126" t="s">
        <v>146</v>
      </c>
      <c r="B52" s="126"/>
      <c r="C52" s="126"/>
      <c r="D52" s="126"/>
      <c r="E52" s="126"/>
      <c r="F52" s="126"/>
      <c r="G52" s="126"/>
      <c r="H52" s="126"/>
      <c r="I52" s="34"/>
      <c r="J52" s="34"/>
      <c r="K52" s="34"/>
      <c r="L52" s="34"/>
      <c r="M52" s="34"/>
      <c r="N52" s="34"/>
    </row>
    <row r="53" spans="1:14" s="49" customFormat="1" ht="33" customHeight="1" x14ac:dyDescent="0.3">
      <c r="A53" s="125" t="s">
        <v>165</v>
      </c>
      <c r="B53" s="125"/>
      <c r="C53" s="125"/>
      <c r="D53" s="125"/>
      <c r="E53" s="125"/>
      <c r="F53" s="125"/>
      <c r="G53" s="125"/>
      <c r="H53" s="125"/>
      <c r="I53" s="34"/>
      <c r="J53" s="34"/>
      <c r="K53" s="34"/>
      <c r="L53" s="34"/>
      <c r="M53" s="34"/>
      <c r="N53" s="34"/>
    </row>
    <row r="54" spans="1:14" s="49" customFormat="1" x14ac:dyDescent="0.3">
      <c r="A54" s="125" t="s">
        <v>154</v>
      </c>
      <c r="B54" s="125"/>
      <c r="C54" s="125"/>
      <c r="D54" s="125"/>
      <c r="E54" s="125"/>
      <c r="F54" s="125"/>
      <c r="G54" s="125"/>
      <c r="H54" s="125"/>
      <c r="I54" s="51"/>
      <c r="J54" s="51"/>
      <c r="K54" s="51"/>
      <c r="L54" s="51"/>
      <c r="M54" s="51"/>
      <c r="N54" s="51"/>
    </row>
    <row r="55" spans="1:14" s="49" customFormat="1" ht="36" customHeight="1" x14ac:dyDescent="0.3">
      <c r="A55" s="125" t="s">
        <v>155</v>
      </c>
      <c r="B55" s="125"/>
      <c r="C55" s="125"/>
      <c r="D55" s="125"/>
      <c r="E55" s="125"/>
      <c r="F55" s="125"/>
      <c r="G55" s="125"/>
      <c r="H55" s="125"/>
      <c r="I55" s="51"/>
      <c r="J55" s="51"/>
      <c r="K55" s="51"/>
      <c r="L55" s="51"/>
      <c r="M55" s="51"/>
      <c r="N55" s="51"/>
    </row>
    <row r="56" spans="1:14" s="49" customFormat="1" x14ac:dyDescent="0.3">
      <c r="A56" s="50"/>
      <c r="B56" s="50"/>
      <c r="C56" s="50"/>
      <c r="D56" s="50"/>
      <c r="E56" s="50"/>
      <c r="F56" s="50"/>
      <c r="G56" s="50"/>
      <c r="H56" s="50"/>
      <c r="I56" s="34"/>
      <c r="J56" s="34"/>
      <c r="K56" s="34"/>
      <c r="L56" s="34"/>
      <c r="M56" s="34"/>
      <c r="N56" s="34"/>
    </row>
    <row r="57" spans="1:14" x14ac:dyDescent="0.3">
      <c r="A57" s="25" t="s">
        <v>17</v>
      </c>
    </row>
    <row r="58" spans="1:14" x14ac:dyDescent="0.3">
      <c r="A58" s="1" t="s">
        <v>77</v>
      </c>
    </row>
    <row r="59" spans="1:14" x14ac:dyDescent="0.3">
      <c r="A59" s="1" t="s">
        <v>104</v>
      </c>
      <c r="B59" s="1" t="s">
        <v>162</v>
      </c>
    </row>
    <row r="60" spans="1:14" x14ac:dyDescent="0.3">
      <c r="A60" s="1" t="s">
        <v>106</v>
      </c>
      <c r="B60" s="1" t="s">
        <v>148</v>
      </c>
    </row>
    <row r="61" spans="1:14" x14ac:dyDescent="0.3">
      <c r="A61" s="1" t="s">
        <v>114</v>
      </c>
      <c r="B61" s="1" t="s">
        <v>130</v>
      </c>
    </row>
    <row r="62" spans="1:14" x14ac:dyDescent="0.3">
      <c r="A62" s="1" t="s">
        <v>122</v>
      </c>
      <c r="B62" s="1" t="s">
        <v>132</v>
      </c>
    </row>
    <row r="63" spans="1:14" x14ac:dyDescent="0.3">
      <c r="A63" s="1" t="s">
        <v>147</v>
      </c>
      <c r="B63" s="1" t="s">
        <v>105</v>
      </c>
    </row>
    <row r="64" spans="1:14" x14ac:dyDescent="0.3">
      <c r="A64" s="1" t="s">
        <v>131</v>
      </c>
      <c r="B64" s="1" t="s">
        <v>113</v>
      </c>
    </row>
    <row r="65" spans="1:8" x14ac:dyDescent="0.3">
      <c r="A65" s="1" t="s">
        <v>163</v>
      </c>
    </row>
    <row r="67" spans="1:8" x14ac:dyDescent="0.3">
      <c r="A67" s="1" t="s">
        <v>149</v>
      </c>
    </row>
    <row r="68" spans="1:8" x14ac:dyDescent="0.3">
      <c r="A68" s="1" t="s">
        <v>150</v>
      </c>
    </row>
    <row r="69" spans="1:8" x14ac:dyDescent="0.3">
      <c r="A69" s="1" t="s">
        <v>164</v>
      </c>
    </row>
    <row r="71" spans="1:8" ht="36" customHeight="1" x14ac:dyDescent="0.3">
      <c r="A71" s="97" t="s">
        <v>19</v>
      </c>
      <c r="B71" s="97"/>
      <c r="C71" s="97"/>
      <c r="D71" s="97"/>
      <c r="E71" s="97"/>
      <c r="F71" s="97"/>
      <c r="G71" s="97"/>
      <c r="H71" s="97"/>
    </row>
  </sheetData>
  <mergeCells count="38">
    <mergeCell ref="A36:B36"/>
    <mergeCell ref="E36:F36"/>
    <mergeCell ref="A54:H54"/>
    <mergeCell ref="A55:H55"/>
    <mergeCell ref="A51:H51"/>
    <mergeCell ref="A52:H52"/>
    <mergeCell ref="A53:H53"/>
    <mergeCell ref="A1:H1"/>
    <mergeCell ref="A3:H3"/>
    <mergeCell ref="A5:H5"/>
    <mergeCell ref="A6:D6"/>
    <mergeCell ref="E6:H6"/>
    <mergeCell ref="A19:A20"/>
    <mergeCell ref="D19:D20"/>
    <mergeCell ref="E19:E20"/>
    <mergeCell ref="H19:H20"/>
    <mergeCell ref="A34:A35"/>
    <mergeCell ref="E33:E34"/>
    <mergeCell ref="H33:H34"/>
    <mergeCell ref="D34:D35"/>
    <mergeCell ref="A28:D28"/>
    <mergeCell ref="E28:H28"/>
    <mergeCell ref="A71:H71"/>
    <mergeCell ref="A4:H4"/>
    <mergeCell ref="A39:D39"/>
    <mergeCell ref="E39:H39"/>
    <mergeCell ref="A47:B47"/>
    <mergeCell ref="E47:F47"/>
    <mergeCell ref="A49:B49"/>
    <mergeCell ref="A38:H38"/>
    <mergeCell ref="A14:B14"/>
    <mergeCell ref="E14:F14"/>
    <mergeCell ref="A16:H16"/>
    <mergeCell ref="A17:D17"/>
    <mergeCell ref="E17:H17"/>
    <mergeCell ref="A25:B25"/>
    <mergeCell ref="E25:F25"/>
    <mergeCell ref="A27:H27"/>
  </mergeCells>
  <pageMargins left="0.7" right="0.7" top="0.75" bottom="0.75" header="0.3" footer="0.3"/>
  <pageSetup fitToWidth="0" orientation="landscape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116" t="s">
        <v>22</v>
      </c>
      <c r="B1" s="117"/>
      <c r="C1" s="117"/>
      <c r="D1" s="117"/>
      <c r="E1" s="117"/>
      <c r="F1" s="117"/>
      <c r="G1" s="117"/>
      <c r="H1" s="117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18" t="s">
        <v>16</v>
      </c>
      <c r="B3" s="118"/>
      <c r="C3" s="118"/>
      <c r="D3" s="118"/>
      <c r="E3" s="118"/>
      <c r="F3" s="118"/>
      <c r="G3" s="118"/>
      <c r="H3" s="118"/>
    </row>
    <row r="4" spans="1:8" ht="17.25" thickBot="1" x14ac:dyDescent="0.35">
      <c r="A4" s="98" t="s">
        <v>21</v>
      </c>
      <c r="B4" s="98"/>
      <c r="C4" s="98"/>
      <c r="D4" s="98"/>
      <c r="E4" s="98"/>
      <c r="F4" s="98"/>
      <c r="G4" s="98"/>
      <c r="H4" s="98"/>
    </row>
    <row r="5" spans="1:8" s="5" customFormat="1" ht="18" thickTop="1" x14ac:dyDescent="0.3">
      <c r="A5" s="119" t="s">
        <v>2</v>
      </c>
      <c r="B5" s="120"/>
      <c r="C5" s="120"/>
      <c r="D5" s="120"/>
      <c r="E5" s="120"/>
      <c r="F5" s="120"/>
      <c r="G5" s="120"/>
      <c r="H5" s="121"/>
    </row>
    <row r="6" spans="1:8" ht="17.25" thickBot="1" x14ac:dyDescent="0.35">
      <c r="A6" s="122" t="s">
        <v>0</v>
      </c>
      <c r="B6" s="123"/>
      <c r="C6" s="123"/>
      <c r="D6" s="123"/>
      <c r="E6" s="123" t="s">
        <v>1</v>
      </c>
      <c r="F6" s="123"/>
      <c r="G6" s="123"/>
      <c r="H6" s="124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128" t="s">
        <v>83</v>
      </c>
      <c r="F11" s="27" t="s">
        <v>32</v>
      </c>
      <c r="G11" s="23">
        <v>3</v>
      </c>
      <c r="H11" s="130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129"/>
      <c r="F12" s="27" t="s">
        <v>33</v>
      </c>
      <c r="G12" s="23">
        <v>1</v>
      </c>
      <c r="H12" s="131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132" t="s">
        <v>8</v>
      </c>
      <c r="B14" s="132"/>
      <c r="C14" s="6">
        <f>SUM(C8:C13)</f>
        <v>15</v>
      </c>
      <c r="D14" s="9"/>
      <c r="E14" s="132" t="s">
        <v>8</v>
      </c>
      <c r="F14" s="132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119" t="s">
        <v>20</v>
      </c>
      <c r="B16" s="120"/>
      <c r="C16" s="120"/>
      <c r="D16" s="120"/>
      <c r="E16" s="120"/>
      <c r="F16" s="120"/>
      <c r="G16" s="120"/>
      <c r="H16" s="121"/>
    </row>
    <row r="17" spans="1:8" ht="17.25" thickBot="1" x14ac:dyDescent="0.35">
      <c r="A17" s="122" t="s">
        <v>10</v>
      </c>
      <c r="B17" s="123"/>
      <c r="C17" s="123"/>
      <c r="D17" s="123"/>
      <c r="E17" s="123" t="s">
        <v>11</v>
      </c>
      <c r="F17" s="123"/>
      <c r="G17" s="123"/>
      <c r="H17" s="124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127" t="s">
        <v>8</v>
      </c>
      <c r="B24" s="127"/>
      <c r="C24" s="7">
        <f>SUM(C19:C23)</f>
        <v>14</v>
      </c>
      <c r="D24" s="10"/>
      <c r="E24" s="127" t="s">
        <v>8</v>
      </c>
      <c r="F24" s="127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119" t="s">
        <v>3</v>
      </c>
      <c r="B26" s="120"/>
      <c r="C26" s="120"/>
      <c r="D26" s="120"/>
      <c r="E26" s="120"/>
      <c r="F26" s="120"/>
      <c r="G26" s="120"/>
      <c r="H26" s="121"/>
    </row>
    <row r="27" spans="1:8" ht="17.25" thickBot="1" x14ac:dyDescent="0.35">
      <c r="A27" s="122" t="s">
        <v>12</v>
      </c>
      <c r="B27" s="123"/>
      <c r="C27" s="123"/>
      <c r="D27" s="123"/>
      <c r="E27" s="123" t="s">
        <v>13</v>
      </c>
      <c r="F27" s="123"/>
      <c r="G27" s="123"/>
      <c r="H27" s="124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127" t="s">
        <v>8</v>
      </c>
      <c r="B35" s="127"/>
      <c r="C35" s="7">
        <f>SUM(C29:C34)</f>
        <v>16</v>
      </c>
      <c r="D35" s="11"/>
      <c r="E35" s="127" t="s">
        <v>8</v>
      </c>
      <c r="F35" s="127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119" t="s">
        <v>4</v>
      </c>
      <c r="B37" s="120"/>
      <c r="C37" s="120"/>
      <c r="D37" s="120"/>
      <c r="E37" s="120"/>
      <c r="F37" s="120"/>
      <c r="G37" s="120"/>
      <c r="H37" s="121"/>
    </row>
    <row r="38" spans="1:8" ht="17.25" thickBot="1" x14ac:dyDescent="0.35">
      <c r="A38" s="122" t="s">
        <v>14</v>
      </c>
      <c r="B38" s="123"/>
      <c r="C38" s="123"/>
      <c r="D38" s="123"/>
      <c r="E38" s="123" t="s">
        <v>15</v>
      </c>
      <c r="F38" s="123"/>
      <c r="G38" s="123"/>
      <c r="H38" s="124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127" t="s">
        <v>8</v>
      </c>
      <c r="B45" s="127"/>
      <c r="C45" s="7">
        <f>SUM(C40:C44)</f>
        <v>15</v>
      </c>
      <c r="D45" s="10"/>
      <c r="E45" s="127" t="s">
        <v>8</v>
      </c>
      <c r="F45" s="127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33" t="s">
        <v>18</v>
      </c>
      <c r="B47" s="133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97" t="s">
        <v>19</v>
      </c>
      <c r="B64" s="97"/>
      <c r="C64" s="97"/>
      <c r="D64" s="97"/>
      <c r="E64" s="97"/>
      <c r="F64" s="97"/>
      <c r="G64" s="97"/>
      <c r="H64" s="97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2020-09-17T17:48:04Z</cp:lastPrinted>
  <dcterms:created xsi:type="dcterms:W3CDTF">2014-11-13T16:50:47Z</dcterms:created>
  <dcterms:modified xsi:type="dcterms:W3CDTF">2020-09-17T17:48:10Z</dcterms:modified>
</cp:coreProperties>
</file>